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61353\Desktop\"/>
    </mc:Choice>
  </mc:AlternateContent>
  <bookViews>
    <workbookView xWindow="0" yWindow="0" windowWidth="20760" windowHeight="11190" tabRatio="734" firstSheet="1" activeTab="1"/>
  </bookViews>
  <sheets>
    <sheet name="職員" sheetId="2" r:id="rId1"/>
    <sheet name="職員全体" sheetId="10" r:id="rId2"/>
    <sheet name="生徒１年" sheetId="1" r:id="rId3"/>
    <sheet name="生徒２年" sheetId="3" r:id="rId4"/>
    <sheet name="生徒３年" sheetId="4" r:id="rId5"/>
    <sheet name="生徒全校" sheetId="5" r:id="rId6"/>
    <sheet name="保護者１年" sheetId="6" r:id="rId7"/>
    <sheet name="保護者２年" sheetId="7" r:id="rId8"/>
    <sheet name="保護者３年" sheetId="8" r:id="rId9"/>
    <sheet name="保護者全校" sheetId="9" r:id="rId10"/>
  </sheets>
  <definedNames>
    <definedName name="_xlnm.Print_Area" localSheetId="1">職員全体!$A$1:$P$26</definedName>
    <definedName name="_xlnm.Print_Area" localSheetId="5">生徒全校!$A$1:$M$24</definedName>
    <definedName name="_xlnm.Print_Area" localSheetId="9">保護者全校!$A$1:$M$26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0" l="1"/>
  <c r="W3" i="4" l="1"/>
  <c r="AD21" i="5" l="1"/>
  <c r="AE21" i="5"/>
  <c r="AF21" i="5"/>
  <c r="AG21" i="5"/>
  <c r="M21" i="5"/>
  <c r="W20" i="4"/>
  <c r="AB20" i="4" s="1"/>
  <c r="R20" i="3"/>
  <c r="S20" i="3"/>
  <c r="T20" i="3"/>
  <c r="U20" i="3"/>
  <c r="P20" i="3"/>
  <c r="W23" i="1"/>
  <c r="X23" i="1"/>
  <c r="Y23" i="1"/>
  <c r="Z23" i="1"/>
  <c r="U23" i="1"/>
  <c r="R2" i="7"/>
  <c r="S2" i="7"/>
  <c r="T2" i="7"/>
  <c r="U2" i="7"/>
  <c r="R3" i="7"/>
  <c r="S3" i="7"/>
  <c r="T3" i="7"/>
  <c r="U3" i="7"/>
  <c r="R4" i="7"/>
  <c r="S4" i="7"/>
  <c r="T4" i="7"/>
  <c r="U4" i="7"/>
  <c r="R5" i="7"/>
  <c r="S5" i="7"/>
  <c r="T5" i="7"/>
  <c r="U5" i="7"/>
  <c r="R6" i="7"/>
  <c r="S6" i="7"/>
  <c r="T6" i="7"/>
  <c r="U6" i="7"/>
  <c r="R7" i="7"/>
  <c r="S7" i="7"/>
  <c r="T7" i="7"/>
  <c r="U7" i="7"/>
  <c r="R8" i="7"/>
  <c r="S8" i="7"/>
  <c r="T8" i="7"/>
  <c r="U8" i="7"/>
  <c r="R9" i="7"/>
  <c r="S9" i="7"/>
  <c r="T9" i="7"/>
  <c r="U9" i="7"/>
  <c r="R10" i="7"/>
  <c r="S10" i="7"/>
  <c r="T10" i="7"/>
  <c r="U10" i="7"/>
  <c r="R11" i="7"/>
  <c r="S11" i="7"/>
  <c r="T11" i="7"/>
  <c r="U11" i="7"/>
  <c r="R12" i="7"/>
  <c r="S12" i="7"/>
  <c r="T12" i="7"/>
  <c r="U12" i="7"/>
  <c r="R13" i="7"/>
  <c r="S13" i="7"/>
  <c r="T13" i="7"/>
  <c r="U13" i="7"/>
  <c r="R14" i="7"/>
  <c r="S14" i="7"/>
  <c r="T14" i="7"/>
  <c r="U14" i="7"/>
  <c r="R15" i="7"/>
  <c r="S15" i="7"/>
  <c r="T15" i="7"/>
  <c r="U15" i="7"/>
  <c r="R16" i="7"/>
  <c r="S16" i="7"/>
  <c r="T16" i="7"/>
  <c r="U16" i="7"/>
  <c r="R17" i="7"/>
  <c r="S17" i="7"/>
  <c r="T17" i="7"/>
  <c r="U17" i="7"/>
  <c r="R18" i="7"/>
  <c r="S18" i="7"/>
  <c r="T18" i="7"/>
  <c r="U18" i="7"/>
  <c r="R19" i="7"/>
  <c r="S19" i="7"/>
  <c r="T19" i="7"/>
  <c r="U19" i="7"/>
  <c r="R20" i="7"/>
  <c r="S20" i="7"/>
  <c r="T20" i="7"/>
  <c r="U20" i="7"/>
  <c r="R21" i="7"/>
  <c r="S21" i="7"/>
  <c r="T21" i="7"/>
  <c r="U21" i="7"/>
  <c r="R22" i="7"/>
  <c r="S22" i="7"/>
  <c r="T22" i="7"/>
  <c r="U22" i="7"/>
  <c r="R23" i="7"/>
  <c r="S23" i="7"/>
  <c r="T23" i="7"/>
  <c r="U23" i="7"/>
  <c r="Y20" i="4" l="1"/>
  <c r="Z20" i="4"/>
  <c r="AA20" i="4"/>
  <c r="Y23" i="8"/>
  <c r="Z23" i="8"/>
  <c r="AA23" i="8"/>
  <c r="AB23" i="8"/>
  <c r="Y22" i="8"/>
  <c r="Z22" i="8"/>
  <c r="AA22" i="8"/>
  <c r="AB22" i="8"/>
  <c r="W2" i="6" l="1"/>
  <c r="W23" i="6" l="1"/>
  <c r="X23" i="6"/>
  <c r="Y23" i="6"/>
  <c r="Z23" i="6"/>
  <c r="W22" i="6"/>
  <c r="X22" i="6"/>
  <c r="Y22" i="6"/>
  <c r="Z22" i="6"/>
  <c r="AD25" i="9" l="1"/>
  <c r="AD24" i="9"/>
  <c r="AE24" i="9"/>
  <c r="AF24" i="9"/>
  <c r="AG24" i="9"/>
  <c r="AE25" i="9"/>
  <c r="AF25" i="9"/>
  <c r="AG25" i="9"/>
  <c r="W23" i="8"/>
  <c r="W22" i="8"/>
  <c r="L24" i="9" s="1"/>
  <c r="AB21" i="8"/>
  <c r="AA21" i="8"/>
  <c r="Z21" i="8"/>
  <c r="Y21" i="8"/>
  <c r="W21" i="8"/>
  <c r="L23" i="9" s="1"/>
  <c r="AB20" i="8"/>
  <c r="AA20" i="8"/>
  <c r="Z20" i="8"/>
  <c r="Y20" i="8"/>
  <c r="W20" i="8"/>
  <c r="L22" i="9" s="1"/>
  <c r="AB19" i="8"/>
  <c r="AA19" i="8"/>
  <c r="Z19" i="8"/>
  <c r="Y19" i="8"/>
  <c r="W19" i="8"/>
  <c r="L21" i="9" s="1"/>
  <c r="AB18" i="8"/>
  <c r="AA18" i="8"/>
  <c r="Z18" i="8"/>
  <c r="Y18" i="8"/>
  <c r="W18" i="8"/>
  <c r="L20" i="9" s="1"/>
  <c r="AB17" i="8"/>
  <c r="AA17" i="8"/>
  <c r="Z17" i="8"/>
  <c r="Y17" i="8"/>
  <c r="W17" i="8"/>
  <c r="L19" i="9" s="1"/>
  <c r="AB16" i="8"/>
  <c r="AA16" i="8"/>
  <c r="Z16" i="8"/>
  <c r="Y16" i="8"/>
  <c r="W16" i="8"/>
  <c r="L18" i="9" s="1"/>
  <c r="AB15" i="8"/>
  <c r="AA15" i="8"/>
  <c r="Z15" i="8"/>
  <c r="Y15" i="8"/>
  <c r="W15" i="8"/>
  <c r="L17" i="9" s="1"/>
  <c r="AB14" i="8"/>
  <c r="AA14" i="8"/>
  <c r="Z14" i="8"/>
  <c r="Y14" i="8"/>
  <c r="W14" i="8"/>
  <c r="L16" i="9" s="1"/>
  <c r="AB13" i="8"/>
  <c r="AA13" i="8"/>
  <c r="Z13" i="8"/>
  <c r="Y13" i="8"/>
  <c r="W13" i="8"/>
  <c r="L15" i="9" s="1"/>
  <c r="AB12" i="8"/>
  <c r="AA12" i="8"/>
  <c r="Z12" i="8"/>
  <c r="Y12" i="8"/>
  <c r="W12" i="8"/>
  <c r="L14" i="9" s="1"/>
  <c r="AB11" i="8"/>
  <c r="AA11" i="8"/>
  <c r="Z11" i="8"/>
  <c r="Y11" i="8"/>
  <c r="W11" i="8"/>
  <c r="L13" i="9" s="1"/>
  <c r="AB10" i="8"/>
  <c r="AA10" i="8"/>
  <c r="Z10" i="8"/>
  <c r="Y10" i="8"/>
  <c r="W10" i="8"/>
  <c r="L12" i="9" s="1"/>
  <c r="AB9" i="8"/>
  <c r="AA9" i="8"/>
  <c r="Z9" i="8"/>
  <c r="Y9" i="8"/>
  <c r="W9" i="8"/>
  <c r="L11" i="9" s="1"/>
  <c r="AB8" i="8"/>
  <c r="AA8" i="8"/>
  <c r="Z8" i="8"/>
  <c r="Y8" i="8"/>
  <c r="W8" i="8"/>
  <c r="L10" i="9" s="1"/>
  <c r="AB7" i="8"/>
  <c r="AA7" i="8"/>
  <c r="Z7" i="8"/>
  <c r="Y7" i="8"/>
  <c r="W7" i="8"/>
  <c r="L9" i="9" s="1"/>
  <c r="AB6" i="8"/>
  <c r="AA6" i="8"/>
  <c r="Z6" i="8"/>
  <c r="Y6" i="8"/>
  <c r="W6" i="8"/>
  <c r="L8" i="9" s="1"/>
  <c r="AB5" i="8"/>
  <c r="AA5" i="8"/>
  <c r="Z5" i="8"/>
  <c r="Y5" i="8"/>
  <c r="W5" i="8"/>
  <c r="L7" i="9" s="1"/>
  <c r="AB4" i="8"/>
  <c r="AA4" i="8"/>
  <c r="Z4" i="8"/>
  <c r="Y4" i="8"/>
  <c r="W4" i="8"/>
  <c r="L6" i="9" s="1"/>
  <c r="AB3" i="8"/>
  <c r="AA3" i="8"/>
  <c r="Z3" i="8"/>
  <c r="Y3" i="8"/>
  <c r="W3" i="8"/>
  <c r="L5" i="9" s="1"/>
  <c r="AB2" i="8"/>
  <c r="AA2" i="8"/>
  <c r="Z2" i="8"/>
  <c r="Y2" i="8"/>
  <c r="W2" i="8"/>
  <c r="L4" i="9" s="1"/>
  <c r="P23" i="7"/>
  <c r="K25" i="9" s="1"/>
  <c r="P22" i="7"/>
  <c r="K24" i="9" s="1"/>
  <c r="P21" i="7"/>
  <c r="K23" i="9" s="1"/>
  <c r="P20" i="7"/>
  <c r="K22" i="9" s="1"/>
  <c r="P19" i="7"/>
  <c r="K21" i="9" s="1"/>
  <c r="P18" i="7"/>
  <c r="K20" i="9" s="1"/>
  <c r="P17" i="7"/>
  <c r="K19" i="9" s="1"/>
  <c r="P16" i="7"/>
  <c r="K18" i="9" s="1"/>
  <c r="P15" i="7"/>
  <c r="K17" i="9" s="1"/>
  <c r="P14" i="7"/>
  <c r="K16" i="9" s="1"/>
  <c r="P13" i="7"/>
  <c r="K15" i="9" s="1"/>
  <c r="P12" i="7"/>
  <c r="K14" i="9" s="1"/>
  <c r="P11" i="7"/>
  <c r="K13" i="9" s="1"/>
  <c r="P10" i="7"/>
  <c r="K12" i="9" s="1"/>
  <c r="P9" i="7"/>
  <c r="K11" i="9" s="1"/>
  <c r="P8" i="7"/>
  <c r="K10" i="9" s="1"/>
  <c r="P7" i="7"/>
  <c r="K9" i="9" s="1"/>
  <c r="P6" i="7"/>
  <c r="K8" i="9" s="1"/>
  <c r="P5" i="7"/>
  <c r="K7" i="9" s="1"/>
  <c r="P4" i="7"/>
  <c r="K6" i="9" s="1"/>
  <c r="P3" i="7"/>
  <c r="K5" i="9" s="1"/>
  <c r="P2" i="7"/>
  <c r="K4" i="9" s="1"/>
  <c r="U22" i="6"/>
  <c r="J24" i="9" s="1"/>
  <c r="U23" i="6"/>
  <c r="J25" i="9" s="1"/>
  <c r="M8" i="5"/>
  <c r="W23" i="4"/>
  <c r="W22" i="4"/>
  <c r="W21" i="4"/>
  <c r="W19" i="4"/>
  <c r="W18" i="4"/>
  <c r="W17" i="4"/>
  <c r="W16" i="4"/>
  <c r="W15" i="4"/>
  <c r="W14" i="4"/>
  <c r="W13" i="4"/>
  <c r="W12" i="4"/>
  <c r="W11" i="4"/>
  <c r="W10" i="4"/>
  <c r="W9" i="4"/>
  <c r="W8" i="4"/>
  <c r="W7" i="4"/>
  <c r="W6" i="4"/>
  <c r="W5" i="4"/>
  <c r="W4" i="4"/>
  <c r="P4" i="3"/>
  <c r="P3" i="3"/>
  <c r="U23" i="3"/>
  <c r="T23" i="3"/>
  <c r="S23" i="3"/>
  <c r="R23" i="3"/>
  <c r="P23" i="3"/>
  <c r="U22" i="3"/>
  <c r="T22" i="3"/>
  <c r="S22" i="3"/>
  <c r="R22" i="3"/>
  <c r="P22" i="3"/>
  <c r="U21" i="3"/>
  <c r="T21" i="3"/>
  <c r="S21" i="3"/>
  <c r="R21" i="3"/>
  <c r="P21" i="3"/>
  <c r="U19" i="3"/>
  <c r="T19" i="3"/>
  <c r="S19" i="3"/>
  <c r="R19" i="3"/>
  <c r="P19" i="3"/>
  <c r="U18" i="3"/>
  <c r="T18" i="3"/>
  <c r="S18" i="3"/>
  <c r="R18" i="3"/>
  <c r="P18" i="3"/>
  <c r="U17" i="3"/>
  <c r="T17" i="3"/>
  <c r="S17" i="3"/>
  <c r="R17" i="3"/>
  <c r="P17" i="3"/>
  <c r="U16" i="3"/>
  <c r="T16" i="3"/>
  <c r="S16" i="3"/>
  <c r="R16" i="3"/>
  <c r="P16" i="3"/>
  <c r="U15" i="3"/>
  <c r="T15" i="3"/>
  <c r="S15" i="3"/>
  <c r="R15" i="3"/>
  <c r="P15" i="3"/>
  <c r="U14" i="3"/>
  <c r="T14" i="3"/>
  <c r="S14" i="3"/>
  <c r="R14" i="3"/>
  <c r="P14" i="3"/>
  <c r="U13" i="3"/>
  <c r="T13" i="3"/>
  <c r="S13" i="3"/>
  <c r="R13" i="3"/>
  <c r="P13" i="3"/>
  <c r="U12" i="3"/>
  <c r="T12" i="3"/>
  <c r="S12" i="3"/>
  <c r="R12" i="3"/>
  <c r="P12" i="3"/>
  <c r="U11" i="3"/>
  <c r="T11" i="3"/>
  <c r="S11" i="3"/>
  <c r="R11" i="3"/>
  <c r="P11" i="3"/>
  <c r="U10" i="3"/>
  <c r="T10" i="3"/>
  <c r="S10" i="3"/>
  <c r="R10" i="3"/>
  <c r="P10" i="3"/>
  <c r="U9" i="3"/>
  <c r="T9" i="3"/>
  <c r="S9" i="3"/>
  <c r="R9" i="3"/>
  <c r="P9" i="3"/>
  <c r="U8" i="3"/>
  <c r="T8" i="3"/>
  <c r="S8" i="3"/>
  <c r="R8" i="3"/>
  <c r="P8" i="3"/>
  <c r="U7" i="3"/>
  <c r="T7" i="3"/>
  <c r="S7" i="3"/>
  <c r="R7" i="3"/>
  <c r="P7" i="3"/>
  <c r="U6" i="3"/>
  <c r="T6" i="3"/>
  <c r="S6" i="3"/>
  <c r="R6" i="3"/>
  <c r="P6" i="3"/>
  <c r="U5" i="3"/>
  <c r="T5" i="3"/>
  <c r="S5" i="3"/>
  <c r="R5" i="3"/>
  <c r="P5" i="3"/>
  <c r="U4" i="3"/>
  <c r="T4" i="3"/>
  <c r="S4" i="3"/>
  <c r="R4" i="3"/>
  <c r="U3" i="3"/>
  <c r="T3" i="3"/>
  <c r="S3" i="3"/>
  <c r="R3" i="3"/>
  <c r="U7" i="1"/>
  <c r="P21" i="10"/>
  <c r="P16" i="10"/>
  <c r="P10" i="10"/>
  <c r="M24" i="9" l="1"/>
  <c r="L25" i="9"/>
  <c r="M25" i="9"/>
  <c r="AB6" i="4"/>
  <c r="AA6" i="4"/>
  <c r="Z6" i="4"/>
  <c r="Y6" i="4"/>
  <c r="AB10" i="4"/>
  <c r="AA10" i="4"/>
  <c r="Z10" i="4"/>
  <c r="Y10" i="4"/>
  <c r="AB14" i="4"/>
  <c r="AA14" i="4"/>
  <c r="Z14" i="4"/>
  <c r="Y14" i="4"/>
  <c r="AB18" i="4"/>
  <c r="AA18" i="4"/>
  <c r="Z18" i="4"/>
  <c r="Y18" i="4"/>
  <c r="AB23" i="4"/>
  <c r="AA23" i="4"/>
  <c r="Z23" i="4"/>
  <c r="Y23" i="4"/>
  <c r="AB3" i="4"/>
  <c r="AA3" i="4"/>
  <c r="Z3" i="4"/>
  <c r="Y3" i="4"/>
  <c r="AB7" i="4"/>
  <c r="AA7" i="4"/>
  <c r="Z7" i="4"/>
  <c r="Y7" i="4"/>
  <c r="AB11" i="4"/>
  <c r="AA11" i="4"/>
  <c r="Z11" i="4"/>
  <c r="Y11" i="4"/>
  <c r="AB15" i="4"/>
  <c r="AA15" i="4"/>
  <c r="Z15" i="4"/>
  <c r="Y15" i="4"/>
  <c r="AB19" i="4"/>
  <c r="AA19" i="4"/>
  <c r="Z19" i="4"/>
  <c r="Y19" i="4"/>
  <c r="AB4" i="4"/>
  <c r="AA4" i="4"/>
  <c r="Z4" i="4"/>
  <c r="Y4" i="4"/>
  <c r="AB8" i="4"/>
  <c r="AA8" i="4"/>
  <c r="Z8" i="4"/>
  <c r="Y8" i="4"/>
  <c r="AB12" i="4"/>
  <c r="AA12" i="4"/>
  <c r="Z12" i="4"/>
  <c r="Y12" i="4"/>
  <c r="AB16" i="4"/>
  <c r="AA16" i="4"/>
  <c r="Z16" i="4"/>
  <c r="Y16" i="4"/>
  <c r="AB21" i="4"/>
  <c r="AA21" i="4"/>
  <c r="Z21" i="4"/>
  <c r="Y21" i="4"/>
  <c r="AB5" i="4"/>
  <c r="AA5" i="4"/>
  <c r="Z5" i="4"/>
  <c r="Y5" i="4"/>
  <c r="AB9" i="4"/>
  <c r="AA9" i="4"/>
  <c r="Z9" i="4"/>
  <c r="Y9" i="4"/>
  <c r="AB13" i="4"/>
  <c r="AA13" i="4"/>
  <c r="Z13" i="4"/>
  <c r="Y13" i="4"/>
  <c r="AB17" i="4"/>
  <c r="AA17" i="4"/>
  <c r="Z17" i="4"/>
  <c r="Y17" i="4"/>
  <c r="AB22" i="4"/>
  <c r="AA22" i="4"/>
  <c r="Z22" i="4"/>
  <c r="Y22" i="4"/>
  <c r="U2" i="6"/>
  <c r="Y4" i="2" l="1"/>
  <c r="Z4" i="2"/>
  <c r="AA4" i="2"/>
  <c r="AB4" i="2"/>
  <c r="Y5" i="2"/>
  <c r="Z5" i="2"/>
  <c r="AA5" i="2"/>
  <c r="AB5" i="2"/>
  <c r="Y6" i="2"/>
  <c r="Z6" i="2"/>
  <c r="AA6" i="2"/>
  <c r="AB6" i="2"/>
  <c r="Y7" i="2"/>
  <c r="Z7" i="2"/>
  <c r="AA7" i="2"/>
  <c r="AB7" i="2"/>
  <c r="Y8" i="2"/>
  <c r="Z8" i="2"/>
  <c r="AA8" i="2"/>
  <c r="AB8" i="2"/>
  <c r="Y9" i="2"/>
  <c r="Z9" i="2"/>
  <c r="AA9" i="2"/>
  <c r="AB9" i="2"/>
  <c r="Y10" i="2"/>
  <c r="Z10" i="2"/>
  <c r="AA10" i="2"/>
  <c r="AB10" i="2"/>
  <c r="Y11" i="2"/>
  <c r="Z11" i="2"/>
  <c r="AA11" i="2"/>
  <c r="AB11" i="2"/>
  <c r="Y12" i="2"/>
  <c r="Z12" i="2"/>
  <c r="AA12" i="2"/>
  <c r="AB12" i="2"/>
  <c r="Y13" i="2"/>
  <c r="Z13" i="2"/>
  <c r="AA13" i="2"/>
  <c r="AB13" i="2"/>
  <c r="Y14" i="2"/>
  <c r="Z14" i="2"/>
  <c r="AA14" i="2"/>
  <c r="AB14" i="2"/>
  <c r="Y15" i="2"/>
  <c r="Z15" i="2"/>
  <c r="AA15" i="2"/>
  <c r="AB15" i="2"/>
  <c r="Y16" i="2"/>
  <c r="Z16" i="2"/>
  <c r="AA16" i="2"/>
  <c r="AB16" i="2"/>
  <c r="Y17" i="2"/>
  <c r="Z17" i="2"/>
  <c r="AA17" i="2"/>
  <c r="AB17" i="2"/>
  <c r="Y18" i="2"/>
  <c r="Z18" i="2"/>
  <c r="AA18" i="2"/>
  <c r="AB18" i="2"/>
  <c r="Y19" i="2"/>
  <c r="Z19" i="2"/>
  <c r="AA19" i="2"/>
  <c r="AB19" i="2"/>
  <c r="Y20" i="2"/>
  <c r="Z20" i="2"/>
  <c r="AA20" i="2"/>
  <c r="AB20" i="2"/>
  <c r="Y21" i="2"/>
  <c r="Z21" i="2"/>
  <c r="AA21" i="2"/>
  <c r="AB21" i="2"/>
  <c r="Y22" i="2"/>
  <c r="Z22" i="2"/>
  <c r="AA22" i="2"/>
  <c r="AB22" i="2"/>
  <c r="Y23" i="2"/>
  <c r="Z23" i="2"/>
  <c r="AA23" i="2"/>
  <c r="AB23" i="2"/>
  <c r="Y24" i="2"/>
  <c r="Z24" i="2"/>
  <c r="AA24" i="2"/>
  <c r="AB24" i="2"/>
  <c r="Y25" i="2"/>
  <c r="Z25" i="2"/>
  <c r="AA25" i="2"/>
  <c r="AB25" i="2"/>
  <c r="Y26" i="2"/>
  <c r="Z26" i="2"/>
  <c r="AA26" i="2"/>
  <c r="AB26" i="2"/>
  <c r="AB3" i="2"/>
  <c r="AA3" i="2"/>
  <c r="Z3" i="2"/>
  <c r="Y3" i="2"/>
  <c r="AD8" i="9"/>
  <c r="AE8" i="9"/>
  <c r="AF8" i="9"/>
  <c r="AG8" i="9"/>
  <c r="AD9" i="9"/>
  <c r="AE9" i="9"/>
  <c r="AF9" i="9"/>
  <c r="AG9" i="9"/>
  <c r="AD10" i="9"/>
  <c r="AE10" i="9"/>
  <c r="AF10" i="9"/>
  <c r="AG10" i="9"/>
  <c r="AD11" i="9"/>
  <c r="AE11" i="9"/>
  <c r="AF11" i="9"/>
  <c r="AG11" i="9"/>
  <c r="AD12" i="9"/>
  <c r="AE12" i="9"/>
  <c r="AF12" i="9"/>
  <c r="AG12" i="9"/>
  <c r="AD13" i="9"/>
  <c r="AE13" i="9"/>
  <c r="AF13" i="9"/>
  <c r="AG13" i="9"/>
  <c r="AD14" i="9"/>
  <c r="AE14" i="9"/>
  <c r="AF14" i="9"/>
  <c r="AG14" i="9"/>
  <c r="AD15" i="9"/>
  <c r="AE15" i="9"/>
  <c r="AF15" i="9"/>
  <c r="AG15" i="9"/>
  <c r="AD16" i="9"/>
  <c r="AE16" i="9"/>
  <c r="AF16" i="9"/>
  <c r="AG16" i="9"/>
  <c r="AD17" i="9"/>
  <c r="AE17" i="9"/>
  <c r="AF17" i="9"/>
  <c r="AG17" i="9"/>
  <c r="AD18" i="9"/>
  <c r="AE18" i="9"/>
  <c r="AF18" i="9"/>
  <c r="AG18" i="9"/>
  <c r="AD19" i="9"/>
  <c r="AE19" i="9"/>
  <c r="AF19" i="9"/>
  <c r="AG19" i="9"/>
  <c r="AD20" i="9"/>
  <c r="AE20" i="9"/>
  <c r="AF20" i="9"/>
  <c r="AG20" i="9"/>
  <c r="AD21" i="9"/>
  <c r="AE21" i="9"/>
  <c r="AF21" i="9"/>
  <c r="AG21" i="9"/>
  <c r="AD22" i="9"/>
  <c r="AE22" i="9"/>
  <c r="AF22" i="9"/>
  <c r="AG22" i="9"/>
  <c r="AD23" i="9"/>
  <c r="AE23" i="9"/>
  <c r="AF23" i="9"/>
  <c r="AG23" i="9"/>
  <c r="W3" i="6"/>
  <c r="X3" i="6"/>
  <c r="Y3" i="6"/>
  <c r="Z3" i="6"/>
  <c r="W4" i="6"/>
  <c r="X4" i="6"/>
  <c r="Y4" i="6"/>
  <c r="Z4" i="6"/>
  <c r="W5" i="6"/>
  <c r="X5" i="6"/>
  <c r="Y5" i="6"/>
  <c r="Z5" i="6"/>
  <c r="W6" i="6"/>
  <c r="X6" i="6"/>
  <c r="Y6" i="6"/>
  <c r="Z6" i="6"/>
  <c r="W7" i="6"/>
  <c r="X7" i="6"/>
  <c r="Y7" i="6"/>
  <c r="Z7" i="6"/>
  <c r="W8" i="6"/>
  <c r="X8" i="6"/>
  <c r="Y8" i="6"/>
  <c r="Z8" i="6"/>
  <c r="W9" i="6"/>
  <c r="X9" i="6"/>
  <c r="Y9" i="6"/>
  <c r="Z9" i="6"/>
  <c r="W10" i="6"/>
  <c r="X10" i="6"/>
  <c r="Y10" i="6"/>
  <c r="Z10" i="6"/>
  <c r="W11" i="6"/>
  <c r="X11" i="6"/>
  <c r="Y11" i="6"/>
  <c r="Z11" i="6"/>
  <c r="W12" i="6"/>
  <c r="X12" i="6"/>
  <c r="Y12" i="6"/>
  <c r="Z12" i="6"/>
  <c r="W13" i="6"/>
  <c r="X13" i="6"/>
  <c r="Y13" i="6"/>
  <c r="Z13" i="6"/>
  <c r="W14" i="6"/>
  <c r="X14" i="6"/>
  <c r="Y14" i="6"/>
  <c r="Z14" i="6"/>
  <c r="W15" i="6"/>
  <c r="X15" i="6"/>
  <c r="Y15" i="6"/>
  <c r="Z15" i="6"/>
  <c r="W16" i="6"/>
  <c r="X16" i="6"/>
  <c r="Y16" i="6"/>
  <c r="Z16" i="6"/>
  <c r="W17" i="6"/>
  <c r="X17" i="6"/>
  <c r="Y17" i="6"/>
  <c r="Z17" i="6"/>
  <c r="W18" i="6"/>
  <c r="X18" i="6"/>
  <c r="Y18" i="6"/>
  <c r="Z18" i="6"/>
  <c r="W19" i="6"/>
  <c r="X19" i="6"/>
  <c r="Y19" i="6"/>
  <c r="Z19" i="6"/>
  <c r="W20" i="6"/>
  <c r="X20" i="6"/>
  <c r="Y20" i="6"/>
  <c r="Z20" i="6"/>
  <c r="W21" i="6"/>
  <c r="X21" i="6"/>
  <c r="Y21" i="6"/>
  <c r="Z21" i="6"/>
  <c r="Z2" i="6"/>
  <c r="Y2" i="6"/>
  <c r="X2" i="6"/>
  <c r="AG24" i="5"/>
  <c r="AF24" i="5"/>
  <c r="AE24" i="5"/>
  <c r="AD24" i="5"/>
  <c r="AD5" i="5"/>
  <c r="AE5" i="5"/>
  <c r="AF5" i="5"/>
  <c r="AG5" i="5"/>
  <c r="AD6" i="5"/>
  <c r="AE6" i="5"/>
  <c r="AF6" i="5"/>
  <c r="AG6" i="5"/>
  <c r="AD7" i="5"/>
  <c r="AE7" i="5"/>
  <c r="AF7" i="5"/>
  <c r="AG7" i="5"/>
  <c r="AD8" i="5"/>
  <c r="AE8" i="5"/>
  <c r="AF8" i="5"/>
  <c r="AG8" i="5"/>
  <c r="AD9" i="5"/>
  <c r="AE9" i="5"/>
  <c r="AF9" i="5"/>
  <c r="AG9" i="5"/>
  <c r="AD10" i="5"/>
  <c r="AE10" i="5"/>
  <c r="AF10" i="5"/>
  <c r="AG10" i="5"/>
  <c r="AD11" i="5"/>
  <c r="AE11" i="5"/>
  <c r="AF11" i="5"/>
  <c r="AG11" i="5"/>
  <c r="AD12" i="5"/>
  <c r="AE12" i="5"/>
  <c r="AF12" i="5"/>
  <c r="AG12" i="5"/>
  <c r="AD13" i="5"/>
  <c r="AE13" i="5"/>
  <c r="AF13" i="5"/>
  <c r="AG13" i="5"/>
  <c r="AD14" i="5"/>
  <c r="AE14" i="5"/>
  <c r="AF14" i="5"/>
  <c r="AG14" i="5"/>
  <c r="AD15" i="5"/>
  <c r="AE15" i="5"/>
  <c r="AF15" i="5"/>
  <c r="AG15" i="5"/>
  <c r="AD16" i="5"/>
  <c r="AE16" i="5"/>
  <c r="AF16" i="5"/>
  <c r="AG16" i="5"/>
  <c r="AD17" i="5"/>
  <c r="AE17" i="5"/>
  <c r="AF17" i="5"/>
  <c r="AG17" i="5"/>
  <c r="AD18" i="5"/>
  <c r="AE18" i="5"/>
  <c r="AF18" i="5"/>
  <c r="AG18" i="5"/>
  <c r="AD19" i="5"/>
  <c r="AE19" i="5"/>
  <c r="AF19" i="5"/>
  <c r="AG19" i="5"/>
  <c r="AD20" i="5"/>
  <c r="AE20" i="5"/>
  <c r="AF20" i="5"/>
  <c r="AG20" i="5"/>
  <c r="AD22" i="5"/>
  <c r="AE22" i="5"/>
  <c r="AF22" i="5"/>
  <c r="AG22" i="5"/>
  <c r="AD23" i="5"/>
  <c r="AE23" i="5"/>
  <c r="AF23" i="5"/>
  <c r="AG23" i="5"/>
  <c r="AG4" i="5"/>
  <c r="AF4" i="5"/>
  <c r="AE4" i="5"/>
  <c r="AD4" i="5"/>
  <c r="W21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W12" i="1"/>
  <c r="X12" i="1"/>
  <c r="Y12" i="1"/>
  <c r="Z12" i="1"/>
  <c r="W13" i="1"/>
  <c r="X13" i="1"/>
  <c r="Y13" i="1"/>
  <c r="Z13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X21" i="1"/>
  <c r="Y21" i="1"/>
  <c r="Z21" i="1"/>
  <c r="W22" i="1"/>
  <c r="X22" i="1"/>
  <c r="Y22" i="1"/>
  <c r="Z22" i="1"/>
  <c r="Z3" i="1"/>
  <c r="Y3" i="1"/>
  <c r="X3" i="1"/>
  <c r="W3" i="1"/>
  <c r="U3" i="6" l="1"/>
  <c r="J5" i="9" s="1"/>
  <c r="U4" i="6"/>
  <c r="J6" i="9" s="1"/>
  <c r="U5" i="6"/>
  <c r="J7" i="9" s="1"/>
  <c r="U6" i="6"/>
  <c r="J8" i="9" s="1"/>
  <c r="U7" i="6"/>
  <c r="J9" i="9" s="1"/>
  <c r="U8" i="6"/>
  <c r="J10" i="9" s="1"/>
  <c r="U9" i="6"/>
  <c r="J11" i="9" s="1"/>
  <c r="U10" i="6"/>
  <c r="J12" i="9" s="1"/>
  <c r="U11" i="6"/>
  <c r="J13" i="9" s="1"/>
  <c r="U12" i="6"/>
  <c r="J14" i="9" s="1"/>
  <c r="U13" i="6"/>
  <c r="J15" i="9" s="1"/>
  <c r="U14" i="6"/>
  <c r="J16" i="9" s="1"/>
  <c r="U15" i="6"/>
  <c r="J17" i="9" s="1"/>
  <c r="U16" i="6"/>
  <c r="J18" i="9" s="1"/>
  <c r="U17" i="6"/>
  <c r="J19" i="9" s="1"/>
  <c r="U18" i="6"/>
  <c r="J20" i="9" s="1"/>
  <c r="U19" i="6"/>
  <c r="J21" i="9" s="1"/>
  <c r="U20" i="6"/>
  <c r="J22" i="9" s="1"/>
  <c r="U21" i="6"/>
  <c r="J23" i="9" s="1"/>
  <c r="J4" i="9"/>
  <c r="M4" i="9" l="1"/>
  <c r="M20" i="9"/>
  <c r="M16" i="9"/>
  <c r="M12" i="9"/>
  <c r="M8" i="9"/>
  <c r="M23" i="9"/>
  <c r="M19" i="9"/>
  <c r="M15" i="9"/>
  <c r="M11" i="9"/>
  <c r="M7" i="9"/>
  <c r="M22" i="9"/>
  <c r="M18" i="9"/>
  <c r="M14" i="9"/>
  <c r="M10" i="9"/>
  <c r="M6" i="9"/>
  <c r="M21" i="9"/>
  <c r="M17" i="9"/>
  <c r="M13" i="9"/>
  <c r="M9" i="9"/>
  <c r="M5" i="9"/>
  <c r="M5" i="5"/>
  <c r="M6" i="5"/>
  <c r="M7" i="5"/>
  <c r="M9" i="5"/>
  <c r="M10" i="5"/>
  <c r="M11" i="5"/>
  <c r="M12" i="5"/>
  <c r="M13" i="5"/>
  <c r="M14" i="5"/>
  <c r="M15" i="5"/>
  <c r="M16" i="5"/>
  <c r="M17" i="5"/>
  <c r="M18" i="5"/>
  <c r="M19" i="5"/>
  <c r="M20" i="5"/>
  <c r="M22" i="5"/>
  <c r="M23" i="5"/>
  <c r="M24" i="5"/>
  <c r="M4" i="5"/>
  <c r="U3" i="1"/>
  <c r="U4" i="1"/>
  <c r="U5" i="1"/>
  <c r="U6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W4" i="2" l="1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3" i="2"/>
  <c r="AD6" i="9"/>
  <c r="AE5" i="9"/>
  <c r="AE7" i="9"/>
  <c r="AF5" i="9"/>
  <c r="AF7" i="9"/>
  <c r="AD5" i="9"/>
  <c r="AG6" i="9"/>
  <c r="AD4" i="9"/>
  <c r="AG5" i="9"/>
  <c r="AD7" i="9"/>
  <c r="AE6" i="9"/>
  <c r="AF4" i="9"/>
  <c r="AF6" i="9"/>
  <c r="AE4" i="9"/>
  <c r="AG4" i="9"/>
  <c r="AG7" i="9"/>
</calcChain>
</file>

<file path=xl/sharedStrings.xml><?xml version="1.0" encoding="utf-8"?>
<sst xmlns="http://schemas.openxmlformats.org/spreadsheetml/2006/main" count="27" uniqueCount="19">
  <si>
    <t>前田</t>
    <rPh sb="0" eb="2">
      <t>マエダ</t>
    </rPh>
    <phoneticPr fontId="1"/>
  </si>
  <si>
    <t>壱岐</t>
    <rPh sb="0" eb="2">
      <t>イキ</t>
    </rPh>
    <phoneticPr fontId="1"/>
  </si>
  <si>
    <t>假屋</t>
    <rPh sb="0" eb="2">
      <t>カリヤ</t>
    </rPh>
    <phoneticPr fontId="1"/>
  </si>
  <si>
    <t>平均</t>
    <rPh sb="0" eb="2">
      <t>ヘイキン</t>
    </rPh>
    <phoneticPr fontId="1"/>
  </si>
  <si>
    <t>１年平均</t>
    <rPh sb="1" eb="2">
      <t>ネン</t>
    </rPh>
    <rPh sb="2" eb="4">
      <t>ヘイキン</t>
    </rPh>
    <phoneticPr fontId="1"/>
  </si>
  <si>
    <t>２年平均</t>
    <rPh sb="1" eb="2">
      <t>ネン</t>
    </rPh>
    <rPh sb="2" eb="4">
      <t>ヘイキン</t>
    </rPh>
    <phoneticPr fontId="1"/>
  </si>
  <si>
    <t>３年平均</t>
    <rPh sb="1" eb="2">
      <t>ネン</t>
    </rPh>
    <rPh sb="2" eb="4">
      <t>ヘイキン</t>
    </rPh>
    <phoneticPr fontId="1"/>
  </si>
  <si>
    <t>全体平均</t>
    <rPh sb="0" eb="2">
      <t>ゼンタイ</t>
    </rPh>
    <rPh sb="2" eb="4">
      <t>ヘイキン</t>
    </rPh>
    <phoneticPr fontId="1"/>
  </si>
  <si>
    <t>１年平均</t>
    <rPh sb="1" eb="4">
      <t>ネンヘイキン</t>
    </rPh>
    <phoneticPr fontId="1"/>
  </si>
  <si>
    <t>３年平均</t>
    <rPh sb="1" eb="4">
      <t>ネンヘイキン</t>
    </rPh>
    <phoneticPr fontId="1"/>
  </si>
  <si>
    <t>２年平均</t>
    <rPh sb="1" eb="4">
      <t>ネンヘイキン</t>
    </rPh>
    <phoneticPr fontId="1"/>
  </si>
  <si>
    <t>学校評価（保護者用）</t>
    <rPh sb="0" eb="2">
      <t>ガッコウ</t>
    </rPh>
    <rPh sb="2" eb="4">
      <t>ヒョウカ</t>
    </rPh>
    <rPh sb="5" eb="8">
      <t>ホゴシャ</t>
    </rPh>
    <rPh sb="8" eb="9">
      <t>ヨウ</t>
    </rPh>
    <phoneticPr fontId="1"/>
  </si>
  <si>
    <t>学校評価（生徒用）</t>
    <rPh sb="0" eb="2">
      <t>ガッコウ</t>
    </rPh>
    <rPh sb="2" eb="4">
      <t>ヒョウカ</t>
    </rPh>
    <rPh sb="5" eb="8">
      <t>セイトヨウ</t>
    </rPh>
    <phoneticPr fontId="1"/>
  </si>
  <si>
    <t>学校評価（教員）</t>
    <rPh sb="0" eb="2">
      <t>ガッコウ</t>
    </rPh>
    <rPh sb="2" eb="4">
      <t>ヒョウカ</t>
    </rPh>
    <rPh sb="5" eb="7">
      <t>キョウイン</t>
    </rPh>
    <phoneticPr fontId="1"/>
  </si>
  <si>
    <t>長野</t>
    <rPh sb="0" eb="2">
      <t>ナガノ</t>
    </rPh>
    <phoneticPr fontId="1"/>
  </si>
  <si>
    <t>田口</t>
    <rPh sb="0" eb="2">
      <t>タグチ</t>
    </rPh>
    <phoneticPr fontId="1"/>
  </si>
  <si>
    <t>矢野</t>
    <rPh sb="0" eb="2">
      <t>ヤノ</t>
    </rPh>
    <phoneticPr fontId="1"/>
  </si>
  <si>
    <t>曽山</t>
    <rPh sb="0" eb="2">
      <t>ソヤマ</t>
    </rPh>
    <phoneticPr fontId="1"/>
  </si>
  <si>
    <t>黒木</t>
    <rPh sb="0" eb="2">
      <t>クロキ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</si>
</sst>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_);[Red]\(0.0\)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177" fontId="0" fillId="0" borderId="0" xfId="0" applyNumberFormat="1">
      <alignment vertical="center"/>
    </xf>
    <xf numFmtId="0" fontId="2" fillId="0" borderId="0" xfId="0" applyFont="1">
      <alignment vertical="center"/>
    </xf>
    <xf numFmtId="176" fontId="0" fillId="0" borderId="0" xfId="0" applyNumberFormat="1" applyAlignment="1">
      <alignment vertical="center"/>
    </xf>
    <xf numFmtId="176" fontId="0" fillId="0" borderId="1" xfId="0" applyNumberFormat="1" applyFill="1" applyBorder="1">
      <alignment vertical="center"/>
    </xf>
    <xf numFmtId="176" fontId="0" fillId="0" borderId="0" xfId="0" applyNumberFormat="1" applyFill="1" applyBorder="1">
      <alignment vertical="center"/>
    </xf>
    <xf numFmtId="177" fontId="0" fillId="0" borderId="0" xfId="0" applyNumberFormat="1" applyFill="1" applyBorder="1" applyAlignment="1">
      <alignment vertical="center"/>
    </xf>
    <xf numFmtId="0" fontId="0" fillId="0" borderId="2" xfId="0" applyBorder="1">
      <alignment vertical="center"/>
    </xf>
    <xf numFmtId="176" fontId="0" fillId="0" borderId="6" xfId="0" applyNumberFormat="1" applyFill="1" applyBorder="1">
      <alignment vertical="center"/>
    </xf>
    <xf numFmtId="176" fontId="0" fillId="0" borderId="7" xfId="0" applyNumberFormat="1" applyFill="1" applyBorder="1">
      <alignment vertical="center"/>
    </xf>
    <xf numFmtId="176" fontId="0" fillId="0" borderId="8" xfId="0" applyNumberFormat="1" applyFill="1" applyBorder="1">
      <alignment vertical="center"/>
    </xf>
    <xf numFmtId="176" fontId="0" fillId="0" borderId="12" xfId="0" applyNumberFormat="1" applyFill="1" applyBorder="1">
      <alignment vertical="center"/>
    </xf>
    <xf numFmtId="176" fontId="0" fillId="0" borderId="13" xfId="0" applyNumberFormat="1" applyFill="1" applyBorder="1">
      <alignment vertical="center"/>
    </xf>
    <xf numFmtId="177" fontId="0" fillId="0" borderId="16" xfId="0" applyNumberFormat="1" applyFill="1" applyBorder="1">
      <alignment vertical="center"/>
    </xf>
    <xf numFmtId="177" fontId="0" fillId="0" borderId="4" xfId="0" applyNumberFormat="1" applyFill="1" applyBorder="1">
      <alignment vertical="center"/>
    </xf>
    <xf numFmtId="177" fontId="0" fillId="0" borderId="17" xfId="0" applyNumberFormat="1" applyFill="1" applyBorder="1">
      <alignment vertical="center"/>
    </xf>
    <xf numFmtId="177" fontId="0" fillId="0" borderId="18" xfId="0" applyNumberFormat="1" applyFill="1" applyBorder="1">
      <alignment vertical="center"/>
    </xf>
    <xf numFmtId="177" fontId="0" fillId="0" borderId="19" xfId="0" applyNumberFormat="1" applyFill="1" applyBorder="1">
      <alignment vertical="center"/>
    </xf>
    <xf numFmtId="177" fontId="0" fillId="0" borderId="20" xfId="0" applyNumberFormat="1" applyFill="1" applyBorder="1">
      <alignment vertical="center"/>
    </xf>
    <xf numFmtId="177" fontId="0" fillId="0" borderId="21" xfId="0" applyNumberFormat="1" applyFill="1" applyBorder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12" xfId="0" applyNumberFormat="1" applyFill="1" applyBorder="1" applyAlignment="1">
      <alignment horizontal="right" vertical="center"/>
    </xf>
    <xf numFmtId="176" fontId="0" fillId="0" borderId="16" xfId="0" applyNumberFormat="1" applyFill="1" applyBorder="1" applyAlignment="1">
      <alignment horizontal="right" vertical="center"/>
    </xf>
    <xf numFmtId="176" fontId="0" fillId="0" borderId="5" xfId="0" applyNumberFormat="1" applyFill="1" applyBorder="1">
      <alignment vertical="center"/>
    </xf>
    <xf numFmtId="176" fontId="0" fillId="0" borderId="23" xfId="0" applyNumberFormat="1" applyFill="1" applyBorder="1">
      <alignment vertical="center"/>
    </xf>
    <xf numFmtId="176" fontId="0" fillId="0" borderId="24" xfId="0" applyNumberFormat="1" applyFill="1" applyBorder="1">
      <alignment vertical="center"/>
    </xf>
    <xf numFmtId="176" fontId="0" fillId="0" borderId="25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0" fillId="0" borderId="14" xfId="0" applyNumberFormat="1" applyFill="1" applyBorder="1">
      <alignment vertical="center"/>
    </xf>
    <xf numFmtId="176" fontId="0" fillId="0" borderId="29" xfId="0" applyNumberFormat="1" applyFill="1" applyBorder="1">
      <alignment vertical="center"/>
    </xf>
    <xf numFmtId="176" fontId="0" fillId="0" borderId="30" xfId="0" applyNumberFormat="1" applyFill="1" applyBorder="1">
      <alignment vertical="center"/>
    </xf>
    <xf numFmtId="176" fontId="0" fillId="0" borderId="31" xfId="0" applyNumberFormat="1" applyFill="1" applyBorder="1">
      <alignment vertical="center"/>
    </xf>
    <xf numFmtId="176" fontId="0" fillId="0" borderId="32" xfId="0" applyNumberFormat="1" applyFill="1" applyBorder="1">
      <alignment vertical="center"/>
    </xf>
    <xf numFmtId="0" fontId="0" fillId="0" borderId="0" xfId="0" applyAlignment="1">
      <alignment vertical="center"/>
    </xf>
    <xf numFmtId="176" fontId="0" fillId="0" borderId="33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34" xfId="0" applyNumberFormat="1" applyFill="1" applyBorder="1">
      <alignment vertical="center"/>
    </xf>
    <xf numFmtId="176" fontId="0" fillId="0" borderId="35" xfId="0" applyNumberFormat="1" applyFill="1" applyBorder="1">
      <alignment vertical="center"/>
    </xf>
    <xf numFmtId="176" fontId="0" fillId="0" borderId="37" xfId="0" applyNumberFormat="1" applyFill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3" xfId="0" applyBorder="1">
      <alignment vertical="center"/>
    </xf>
    <xf numFmtId="0" fontId="0" fillId="0" borderId="33" xfId="0" applyBorder="1">
      <alignment vertical="center"/>
    </xf>
    <xf numFmtId="0" fontId="0" fillId="0" borderId="3" xfId="0" applyBorder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0" fillId="0" borderId="16" xfId="0" applyBorder="1">
      <alignment vertical="center"/>
    </xf>
    <xf numFmtId="0" fontId="0" fillId="0" borderId="4" xfId="0" applyBorder="1">
      <alignment vertical="center"/>
    </xf>
    <xf numFmtId="0" fontId="0" fillId="0" borderId="17" xfId="0" applyBorder="1">
      <alignment vertical="center"/>
    </xf>
    <xf numFmtId="0" fontId="0" fillId="0" borderId="41" xfId="0" applyBorder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44" xfId="0" applyNumberFormat="1" applyFill="1" applyBorder="1">
      <alignment vertical="center"/>
    </xf>
    <xf numFmtId="176" fontId="0" fillId="0" borderId="45" xfId="0" applyNumberFormat="1" applyFill="1" applyBorder="1">
      <alignment vertical="center"/>
    </xf>
    <xf numFmtId="176" fontId="0" fillId="0" borderId="46" xfId="0" applyNumberFormat="1" applyFill="1" applyBorder="1">
      <alignment vertical="center"/>
    </xf>
    <xf numFmtId="0" fontId="0" fillId="0" borderId="47" xfId="0" applyFill="1" applyBorder="1">
      <alignment vertical="center"/>
    </xf>
    <xf numFmtId="0" fontId="0" fillId="0" borderId="1" xfId="0" applyFill="1" applyBorder="1">
      <alignment vertical="center"/>
    </xf>
    <xf numFmtId="176" fontId="0" fillId="2" borderId="6" xfId="0" applyNumberFormat="1" applyFill="1" applyBorder="1">
      <alignment vertical="center"/>
    </xf>
    <xf numFmtId="176" fontId="0" fillId="2" borderId="6" xfId="0" applyNumberFormat="1" applyFill="1" applyBorder="1" applyAlignment="1">
      <alignment horizontal="right" vertical="center"/>
    </xf>
    <xf numFmtId="176" fontId="0" fillId="2" borderId="7" xfId="0" applyNumberFormat="1" applyFill="1" applyBorder="1">
      <alignment vertical="center"/>
    </xf>
    <xf numFmtId="176" fontId="0" fillId="2" borderId="8" xfId="0" applyNumberFormat="1" applyFill="1" applyBorder="1">
      <alignment vertical="center"/>
    </xf>
    <xf numFmtId="177" fontId="0" fillId="2" borderId="17" xfId="0" applyNumberFormat="1" applyFill="1" applyBorder="1">
      <alignment vertical="center"/>
    </xf>
    <xf numFmtId="177" fontId="0" fillId="2" borderId="4" xfId="0" applyNumberFormat="1" applyFill="1" applyBorder="1">
      <alignment vertical="center"/>
    </xf>
    <xf numFmtId="177" fontId="0" fillId="2" borderId="20" xfId="0" applyNumberFormat="1" applyFill="1" applyBorder="1">
      <alignment vertical="center"/>
    </xf>
    <xf numFmtId="177" fontId="0" fillId="2" borderId="18" xfId="0" applyNumberFormat="1" applyFill="1" applyBorder="1">
      <alignment vertical="center"/>
    </xf>
    <xf numFmtId="177" fontId="0" fillId="2" borderId="19" xfId="0" applyNumberFormat="1" applyFill="1" applyBorder="1">
      <alignment vertical="center"/>
    </xf>
    <xf numFmtId="176" fontId="0" fillId="2" borderId="36" xfId="0" applyNumberFormat="1" applyFill="1" applyBorder="1">
      <alignment vertical="center"/>
    </xf>
    <xf numFmtId="176" fontId="0" fillId="2" borderId="45" xfId="0" applyNumberFormat="1" applyFill="1" applyBorder="1">
      <alignment vertical="center"/>
    </xf>
    <xf numFmtId="176" fontId="0" fillId="0" borderId="22" xfId="0" applyNumberFormat="1" applyFill="1" applyBorder="1">
      <alignment vertical="center"/>
    </xf>
    <xf numFmtId="176" fontId="0" fillId="0" borderId="36" xfId="0" applyNumberFormat="1" applyFill="1" applyBorder="1">
      <alignment vertical="center"/>
    </xf>
    <xf numFmtId="176" fontId="0" fillId="0" borderId="2" xfId="0" applyNumberFormat="1" applyFill="1" applyBorder="1">
      <alignment vertical="center"/>
    </xf>
    <xf numFmtId="176" fontId="0" fillId="0" borderId="38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7" fontId="0" fillId="0" borderId="9" xfId="0" applyNumberFormat="1" applyFill="1" applyBorder="1" applyAlignment="1">
      <alignment horizontal="center" vertical="center"/>
    </xf>
    <xf numFmtId="177" fontId="0" fillId="0" borderId="10" xfId="0" applyNumberFormat="1" applyFill="1" applyBorder="1" applyAlignment="1">
      <alignment horizontal="center" vertical="center"/>
    </xf>
    <xf numFmtId="177" fontId="0" fillId="0" borderId="11" xfId="0" applyNumberFormat="1" applyFill="1" applyBorder="1" applyAlignment="1">
      <alignment horizontal="center" vertical="center"/>
    </xf>
    <xf numFmtId="177" fontId="0" fillId="0" borderId="28" xfId="0" applyNumberFormat="1" applyFill="1" applyBorder="1" applyAlignment="1">
      <alignment horizontal="center" vertical="center"/>
    </xf>
    <xf numFmtId="177" fontId="0" fillId="0" borderId="42" xfId="0" applyNumberFormat="1" applyFill="1" applyBorder="1" applyAlignment="1">
      <alignment horizontal="center" vertical="center"/>
    </xf>
    <xf numFmtId="177" fontId="0" fillId="0" borderId="43" xfId="0" applyNumberForma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 shrinkToFit="1"/>
    </xf>
    <xf numFmtId="176" fontId="0" fillId="0" borderId="8" xfId="0" applyNumberFormat="1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 shrinkToFit="1"/>
    </xf>
    <xf numFmtId="176" fontId="0" fillId="0" borderId="13" xfId="0" applyNumberFormat="1" applyBorder="1" applyAlignment="1">
      <alignment horizontal="center" vertical="center" shrinkToFit="1"/>
    </xf>
    <xf numFmtId="177" fontId="0" fillId="0" borderId="16" xfId="0" applyNumberFormat="1" applyBorder="1" applyAlignment="1">
      <alignment horizontal="center" vertical="center" shrinkToFit="1"/>
    </xf>
    <xf numFmtId="177" fontId="0" fillId="0" borderId="17" xfId="0" applyNumberFormat="1" applyBorder="1" applyAlignment="1">
      <alignment horizontal="center" vertical="center" shrinkToFit="1"/>
    </xf>
    <xf numFmtId="177" fontId="0" fillId="0" borderId="18" xfId="0" applyNumberFormat="1" applyBorder="1" applyAlignment="1">
      <alignment horizontal="center" vertical="center" shrinkToFit="1"/>
    </xf>
    <xf numFmtId="177" fontId="0" fillId="0" borderId="20" xfId="0" applyNumberForma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542925</xdr:rowOff>
    </xdr:from>
    <xdr:to>
      <xdr:col>14</xdr:col>
      <xdr:colOff>9525</xdr:colOff>
      <xdr:row>26</xdr:row>
      <xdr:rowOff>57150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9610725" cy="660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152400</xdr:rowOff>
    </xdr:from>
    <xdr:to>
      <xdr:col>9</xdr:col>
      <xdr:colOff>0</xdr:colOff>
      <xdr:row>30</xdr:row>
      <xdr:rowOff>28575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6172200" cy="5991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561975</xdr:rowOff>
    </xdr:from>
    <xdr:to>
      <xdr:col>14</xdr:col>
      <xdr:colOff>9525</xdr:colOff>
      <xdr:row>26</xdr:row>
      <xdr:rowOff>0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75"/>
          <a:ext cx="9566275" cy="658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9</xdr:col>
      <xdr:colOff>28575</xdr:colOff>
      <xdr:row>23</xdr:row>
      <xdr:rowOff>28575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6200775" cy="533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9</xdr:col>
      <xdr:colOff>66675</xdr:colOff>
      <xdr:row>23</xdr:row>
      <xdr:rowOff>28575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6219825" cy="532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9</xdr:col>
      <xdr:colOff>19050</xdr:colOff>
      <xdr:row>23</xdr:row>
      <xdr:rowOff>19050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619125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304801</xdr:rowOff>
    </xdr:from>
    <xdr:to>
      <xdr:col>9</xdr:col>
      <xdr:colOff>9525</xdr:colOff>
      <xdr:row>24</xdr:row>
      <xdr:rowOff>1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304801"/>
          <a:ext cx="6134099" cy="528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9</xdr:col>
      <xdr:colOff>1</xdr:colOff>
      <xdr:row>27</xdr:row>
      <xdr:rowOff>152400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6172200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9</xdr:col>
      <xdr:colOff>9524</xdr:colOff>
      <xdr:row>27</xdr:row>
      <xdr:rowOff>161925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6181724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24</xdr:row>
      <xdr:rowOff>38100</xdr:rowOff>
    </xdr:from>
    <xdr:to>
      <xdr:col>8</xdr:col>
      <xdr:colOff>333375</xdr:colOff>
      <xdr:row>27</xdr:row>
      <xdr:rowOff>19050</xdr:rowOff>
    </xdr:to>
    <xdr:sp macro="" textlink="">
      <xdr:nvSpPr>
        <xdr:cNvPr id="2" name="正方形/長方形 1"/>
        <xdr:cNvSpPr/>
      </xdr:nvSpPr>
      <xdr:spPr>
        <a:xfrm>
          <a:off x="76200" y="5124450"/>
          <a:ext cx="5743575" cy="4953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○新しい取組など、子どもたちにとって刺激になったと思います。チャレンジできる事が本当にあ　りがたく思います。いつもありがとうございます。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9</xdr:col>
      <xdr:colOff>1</xdr:colOff>
      <xdr:row>27</xdr:row>
      <xdr:rowOff>161925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6172200" cy="576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24</xdr:row>
      <xdr:rowOff>66675</xdr:rowOff>
    </xdr:from>
    <xdr:to>
      <xdr:col>7</xdr:col>
      <xdr:colOff>9525</xdr:colOff>
      <xdr:row>26</xdr:row>
      <xdr:rowOff>152400</xdr:rowOff>
    </xdr:to>
    <xdr:sp macro="" textlink="">
      <xdr:nvSpPr>
        <xdr:cNvPr id="2" name="正方形/長方形 1"/>
        <xdr:cNvSpPr/>
      </xdr:nvSpPr>
      <xdr:spPr>
        <a:xfrm>
          <a:off x="57150" y="5153025"/>
          <a:ext cx="4752975" cy="4286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○年間行事変更が多いと思った。最後の駅伝大会が見られず残念だった。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1:AB30"/>
  <sheetViews>
    <sheetView topLeftCell="E1" workbookViewId="0">
      <selection activeCell="W3" sqref="W3:W26"/>
    </sheetView>
  </sheetViews>
  <sheetFormatPr defaultRowHeight="13.5" x14ac:dyDescent="0.15"/>
  <cols>
    <col min="15" max="22" width="5.5" customWidth="1"/>
    <col min="23" max="23" width="7" style="2" customWidth="1"/>
    <col min="25" max="28" width="3.25" customWidth="1"/>
  </cols>
  <sheetData>
    <row r="1" spans="15:28" ht="47.25" customHeight="1" thickBot="1" x14ac:dyDescent="0.2">
      <c r="O1" s="38"/>
      <c r="P1" s="38"/>
      <c r="Q1" s="38"/>
      <c r="R1" s="38"/>
      <c r="S1" s="38"/>
      <c r="T1" s="38"/>
      <c r="U1" s="38"/>
      <c r="V1" s="38"/>
      <c r="W1" s="6"/>
    </row>
    <row r="2" spans="15:28" ht="33.75" customHeight="1" thickBot="1" x14ac:dyDescent="0.2">
      <c r="O2" s="49" t="s">
        <v>0</v>
      </c>
      <c r="P2" s="50" t="s">
        <v>14</v>
      </c>
      <c r="Q2" s="50" t="s">
        <v>16</v>
      </c>
      <c r="R2" s="50" t="s">
        <v>1</v>
      </c>
      <c r="S2" s="50" t="s">
        <v>15</v>
      </c>
      <c r="T2" s="50" t="s">
        <v>17</v>
      </c>
      <c r="U2" s="50" t="s">
        <v>18</v>
      </c>
      <c r="V2" s="50" t="s">
        <v>2</v>
      </c>
      <c r="W2" s="57" t="s">
        <v>3</v>
      </c>
    </row>
    <row r="3" spans="15:28" ht="18.75" customHeight="1" x14ac:dyDescent="0.15">
      <c r="O3" s="51">
        <v>3</v>
      </c>
      <c r="P3" s="52">
        <v>3</v>
      </c>
      <c r="Q3" s="52">
        <v>4</v>
      </c>
      <c r="R3" s="52">
        <v>3</v>
      </c>
      <c r="S3" s="52">
        <v>3</v>
      </c>
      <c r="T3" s="52">
        <v>4</v>
      </c>
      <c r="U3" s="52">
        <v>2</v>
      </c>
      <c r="V3" s="53">
        <v>3</v>
      </c>
      <c r="W3" s="58">
        <f t="shared" ref="W3:W26" si="0">AVERAGE(O3:V3)</f>
        <v>3.125</v>
      </c>
      <c r="Y3">
        <f t="shared" ref="Y3:Y26" si="1">COUNTIF($O3:$V3,"4")</f>
        <v>2</v>
      </c>
      <c r="Z3">
        <f t="shared" ref="Z3:Z26" si="2">COUNTIF($O3:$V3,"3")</f>
        <v>5</v>
      </c>
      <c r="AA3">
        <f t="shared" ref="AA3:AA26" si="3">COUNTIF($O3:$V3,"2")</f>
        <v>1</v>
      </c>
      <c r="AB3">
        <f t="shared" ref="AB3:AB26" si="4">COUNTIF($O3:$V3,"1")</f>
        <v>0</v>
      </c>
    </row>
    <row r="4" spans="15:28" ht="18.75" customHeight="1" x14ac:dyDescent="0.15">
      <c r="O4" s="44">
        <v>3</v>
      </c>
      <c r="P4" s="1">
        <v>4</v>
      </c>
      <c r="Q4" s="1">
        <v>3</v>
      </c>
      <c r="R4" s="1">
        <v>3</v>
      </c>
      <c r="S4" s="1">
        <v>2</v>
      </c>
      <c r="T4" s="1">
        <v>3</v>
      </c>
      <c r="U4" s="1">
        <v>2</v>
      </c>
      <c r="V4" s="54">
        <v>3</v>
      </c>
      <c r="W4" s="59">
        <f t="shared" si="0"/>
        <v>2.875</v>
      </c>
      <c r="Y4">
        <f t="shared" si="1"/>
        <v>1</v>
      </c>
      <c r="Z4">
        <f t="shared" si="2"/>
        <v>5</v>
      </c>
      <c r="AA4">
        <f t="shared" si="3"/>
        <v>2</v>
      </c>
      <c r="AB4">
        <f t="shared" si="4"/>
        <v>0</v>
      </c>
    </row>
    <row r="5" spans="15:28" ht="18.75" customHeight="1" x14ac:dyDescent="0.15">
      <c r="O5" s="44">
        <v>2</v>
      </c>
      <c r="P5" s="1">
        <v>4</v>
      </c>
      <c r="Q5" s="1">
        <v>3</v>
      </c>
      <c r="R5" s="1">
        <v>3</v>
      </c>
      <c r="S5" s="1">
        <v>4</v>
      </c>
      <c r="T5" s="1">
        <v>3</v>
      </c>
      <c r="U5" s="1">
        <v>4</v>
      </c>
      <c r="V5" s="54">
        <v>3</v>
      </c>
      <c r="W5" s="59">
        <f t="shared" si="0"/>
        <v>3.25</v>
      </c>
      <c r="Y5">
        <f t="shared" si="1"/>
        <v>3</v>
      </c>
      <c r="Z5">
        <f t="shared" si="2"/>
        <v>4</v>
      </c>
      <c r="AA5">
        <f t="shared" si="3"/>
        <v>1</v>
      </c>
      <c r="AB5">
        <f t="shared" si="4"/>
        <v>0</v>
      </c>
    </row>
    <row r="6" spans="15:28" ht="19.5" customHeight="1" x14ac:dyDescent="0.15">
      <c r="O6" s="44">
        <v>3</v>
      </c>
      <c r="P6" s="1">
        <v>3</v>
      </c>
      <c r="Q6" s="1">
        <v>3</v>
      </c>
      <c r="R6" s="1">
        <v>3</v>
      </c>
      <c r="S6" s="1">
        <v>2</v>
      </c>
      <c r="T6" s="1">
        <v>3</v>
      </c>
      <c r="U6" s="1">
        <v>3</v>
      </c>
      <c r="V6" s="54">
        <v>3</v>
      </c>
      <c r="W6" s="59">
        <f t="shared" si="0"/>
        <v>2.875</v>
      </c>
      <c r="Y6">
        <f t="shared" si="1"/>
        <v>0</v>
      </c>
      <c r="Z6">
        <f t="shared" si="2"/>
        <v>7</v>
      </c>
      <c r="AA6">
        <f t="shared" si="3"/>
        <v>1</v>
      </c>
      <c r="AB6">
        <f t="shared" si="4"/>
        <v>0</v>
      </c>
    </row>
    <row r="7" spans="15:28" ht="19.5" customHeight="1" x14ac:dyDescent="0.15">
      <c r="O7" s="44">
        <v>3</v>
      </c>
      <c r="P7" s="1">
        <v>4</v>
      </c>
      <c r="Q7" s="1">
        <v>3</v>
      </c>
      <c r="R7" s="1">
        <v>2</v>
      </c>
      <c r="S7" s="1">
        <v>4</v>
      </c>
      <c r="T7" s="1">
        <v>3</v>
      </c>
      <c r="U7" s="1">
        <v>3</v>
      </c>
      <c r="V7" s="54">
        <v>3</v>
      </c>
      <c r="W7" s="59">
        <f t="shared" si="0"/>
        <v>3.125</v>
      </c>
      <c r="Y7">
        <f t="shared" si="1"/>
        <v>2</v>
      </c>
      <c r="Z7">
        <f t="shared" si="2"/>
        <v>5</v>
      </c>
      <c r="AA7">
        <f t="shared" si="3"/>
        <v>1</v>
      </c>
      <c r="AB7">
        <f t="shared" si="4"/>
        <v>0</v>
      </c>
    </row>
    <row r="8" spans="15:28" ht="19.5" customHeight="1" x14ac:dyDescent="0.15">
      <c r="O8" s="44">
        <v>3</v>
      </c>
      <c r="P8" s="1">
        <v>3</v>
      </c>
      <c r="Q8" s="1">
        <v>3</v>
      </c>
      <c r="R8" s="1">
        <v>3</v>
      </c>
      <c r="S8" s="1">
        <v>4</v>
      </c>
      <c r="T8" s="1">
        <v>2</v>
      </c>
      <c r="U8" s="1">
        <v>4</v>
      </c>
      <c r="V8" s="54">
        <v>3</v>
      </c>
      <c r="W8" s="59">
        <f t="shared" si="0"/>
        <v>3.125</v>
      </c>
      <c r="Y8">
        <f t="shared" si="1"/>
        <v>2</v>
      </c>
      <c r="Z8">
        <f t="shared" si="2"/>
        <v>5</v>
      </c>
      <c r="AA8">
        <f t="shared" si="3"/>
        <v>1</v>
      </c>
      <c r="AB8">
        <f t="shared" si="4"/>
        <v>0</v>
      </c>
    </row>
    <row r="9" spans="15:28" ht="19.5" customHeight="1" thickBot="1" x14ac:dyDescent="0.2">
      <c r="O9" s="45">
        <v>1</v>
      </c>
      <c r="P9" s="46">
        <v>3</v>
      </c>
      <c r="Q9" s="46">
        <v>3</v>
      </c>
      <c r="R9" s="46">
        <v>1</v>
      </c>
      <c r="S9" s="46">
        <v>2</v>
      </c>
      <c r="T9" s="46">
        <v>2</v>
      </c>
      <c r="U9" s="46">
        <v>2</v>
      </c>
      <c r="V9" s="55">
        <v>2</v>
      </c>
      <c r="W9" s="60">
        <f t="shared" si="0"/>
        <v>2</v>
      </c>
      <c r="Y9">
        <f t="shared" si="1"/>
        <v>0</v>
      </c>
      <c r="Z9">
        <f t="shared" si="2"/>
        <v>2</v>
      </c>
      <c r="AA9">
        <f t="shared" si="3"/>
        <v>4</v>
      </c>
      <c r="AB9">
        <f t="shared" si="4"/>
        <v>2</v>
      </c>
    </row>
    <row r="10" spans="15:28" ht="39" customHeight="1" x14ac:dyDescent="0.15">
      <c r="O10" s="51">
        <v>2</v>
      </c>
      <c r="P10" s="52"/>
      <c r="Q10" s="52">
        <v>4</v>
      </c>
      <c r="R10" s="52">
        <v>3</v>
      </c>
      <c r="S10" s="52">
        <v>2</v>
      </c>
      <c r="T10" s="52">
        <v>2</v>
      </c>
      <c r="U10" s="52">
        <v>2</v>
      </c>
      <c r="V10" s="53">
        <v>3</v>
      </c>
      <c r="W10" s="58">
        <f t="shared" si="0"/>
        <v>2.5714285714285716</v>
      </c>
      <c r="Y10">
        <f t="shared" si="1"/>
        <v>1</v>
      </c>
      <c r="Z10">
        <f t="shared" si="2"/>
        <v>2</v>
      </c>
      <c r="AA10">
        <f t="shared" si="3"/>
        <v>4</v>
      </c>
      <c r="AB10">
        <f t="shared" si="4"/>
        <v>0</v>
      </c>
    </row>
    <row r="11" spans="15:28" ht="19.5" customHeight="1" x14ac:dyDescent="0.15">
      <c r="O11" s="44">
        <v>3</v>
      </c>
      <c r="P11" s="1">
        <v>3</v>
      </c>
      <c r="Q11" s="1">
        <v>2</v>
      </c>
      <c r="R11" s="1">
        <v>3</v>
      </c>
      <c r="S11" s="1">
        <v>3</v>
      </c>
      <c r="T11" s="1">
        <v>2</v>
      </c>
      <c r="U11" s="1">
        <v>2</v>
      </c>
      <c r="V11" s="54">
        <v>3</v>
      </c>
      <c r="W11" s="59">
        <f t="shared" si="0"/>
        <v>2.625</v>
      </c>
      <c r="Y11">
        <f t="shared" si="1"/>
        <v>0</v>
      </c>
      <c r="Z11">
        <f t="shared" si="2"/>
        <v>5</v>
      </c>
      <c r="AA11">
        <f t="shared" si="3"/>
        <v>3</v>
      </c>
      <c r="AB11">
        <f t="shared" si="4"/>
        <v>0</v>
      </c>
    </row>
    <row r="12" spans="15:28" ht="18.75" customHeight="1" x14ac:dyDescent="0.15">
      <c r="O12" s="44">
        <v>3</v>
      </c>
      <c r="P12" s="1">
        <v>3</v>
      </c>
      <c r="Q12" s="1">
        <v>3</v>
      </c>
      <c r="R12" s="1">
        <v>3</v>
      </c>
      <c r="S12" s="1">
        <v>3</v>
      </c>
      <c r="T12" s="1">
        <v>2</v>
      </c>
      <c r="U12" s="1">
        <v>3</v>
      </c>
      <c r="V12" s="54">
        <v>3</v>
      </c>
      <c r="W12" s="59">
        <f t="shared" si="0"/>
        <v>2.875</v>
      </c>
      <c r="Y12">
        <f t="shared" si="1"/>
        <v>0</v>
      </c>
      <c r="Z12">
        <f t="shared" si="2"/>
        <v>7</v>
      </c>
      <c r="AA12">
        <f t="shared" si="3"/>
        <v>1</v>
      </c>
      <c r="AB12">
        <f t="shared" si="4"/>
        <v>0</v>
      </c>
    </row>
    <row r="13" spans="15:28" ht="18.75" customHeight="1" x14ac:dyDescent="0.15">
      <c r="O13" s="44">
        <v>3</v>
      </c>
      <c r="P13" s="1">
        <v>3</v>
      </c>
      <c r="Q13" s="1">
        <v>4</v>
      </c>
      <c r="R13" s="1">
        <v>3</v>
      </c>
      <c r="S13" s="1">
        <v>3</v>
      </c>
      <c r="T13" s="1">
        <v>3</v>
      </c>
      <c r="U13" s="1">
        <v>3</v>
      </c>
      <c r="V13" s="54">
        <v>3</v>
      </c>
      <c r="W13" s="59">
        <f t="shared" si="0"/>
        <v>3.125</v>
      </c>
      <c r="Y13">
        <f t="shared" si="1"/>
        <v>1</v>
      </c>
      <c r="Z13">
        <f t="shared" si="2"/>
        <v>7</v>
      </c>
      <c r="AA13">
        <f t="shared" si="3"/>
        <v>0</v>
      </c>
      <c r="AB13">
        <f t="shared" si="4"/>
        <v>0</v>
      </c>
    </row>
    <row r="14" spans="15:28" ht="18.75" customHeight="1" x14ac:dyDescent="0.15">
      <c r="O14" s="44">
        <v>3</v>
      </c>
      <c r="P14" s="1">
        <v>3</v>
      </c>
      <c r="Q14" s="1">
        <v>3</v>
      </c>
      <c r="R14" s="1">
        <v>3</v>
      </c>
      <c r="S14" s="1">
        <v>3</v>
      </c>
      <c r="T14" s="1">
        <v>3</v>
      </c>
      <c r="U14" s="1">
        <v>3</v>
      </c>
      <c r="V14" s="54">
        <v>3</v>
      </c>
      <c r="W14" s="59">
        <f t="shared" si="0"/>
        <v>3</v>
      </c>
      <c r="Y14">
        <f t="shared" si="1"/>
        <v>0</v>
      </c>
      <c r="Z14">
        <f t="shared" si="2"/>
        <v>8</v>
      </c>
      <c r="AA14">
        <f t="shared" si="3"/>
        <v>0</v>
      </c>
      <c r="AB14">
        <f t="shared" si="4"/>
        <v>0</v>
      </c>
    </row>
    <row r="15" spans="15:28" ht="18.75" customHeight="1" thickBot="1" x14ac:dyDescent="0.2">
      <c r="O15" s="45">
        <v>3</v>
      </c>
      <c r="P15" s="46">
        <v>3</v>
      </c>
      <c r="Q15" s="46">
        <v>3</v>
      </c>
      <c r="R15" s="46">
        <v>3</v>
      </c>
      <c r="S15" s="46">
        <v>3</v>
      </c>
      <c r="T15" s="46">
        <v>2</v>
      </c>
      <c r="U15" s="46">
        <v>3</v>
      </c>
      <c r="V15" s="55">
        <v>2</v>
      </c>
      <c r="W15" s="60">
        <f t="shared" si="0"/>
        <v>2.75</v>
      </c>
      <c r="Y15">
        <f t="shared" si="1"/>
        <v>0</v>
      </c>
      <c r="Z15">
        <f t="shared" si="2"/>
        <v>6</v>
      </c>
      <c r="AA15">
        <f t="shared" si="3"/>
        <v>2</v>
      </c>
      <c r="AB15">
        <f t="shared" si="4"/>
        <v>0</v>
      </c>
    </row>
    <row r="16" spans="15:28" ht="20.25" customHeight="1" x14ac:dyDescent="0.15">
      <c r="O16" s="51">
        <v>3</v>
      </c>
      <c r="P16" s="52">
        <v>4</v>
      </c>
      <c r="Q16" s="52">
        <v>4</v>
      </c>
      <c r="R16" s="52">
        <v>4</v>
      </c>
      <c r="S16" s="52">
        <v>3</v>
      </c>
      <c r="T16" s="52">
        <v>3</v>
      </c>
      <c r="U16" s="52">
        <v>4</v>
      </c>
      <c r="V16" s="53">
        <v>2</v>
      </c>
      <c r="W16" s="58">
        <f t="shared" si="0"/>
        <v>3.375</v>
      </c>
      <c r="Y16">
        <f t="shared" si="1"/>
        <v>4</v>
      </c>
      <c r="Z16">
        <f t="shared" si="2"/>
        <v>3</v>
      </c>
      <c r="AA16">
        <f t="shared" si="3"/>
        <v>1</v>
      </c>
      <c r="AB16">
        <f t="shared" si="4"/>
        <v>0</v>
      </c>
    </row>
    <row r="17" spans="15:28" ht="20.25" customHeight="1" x14ac:dyDescent="0.15">
      <c r="O17" s="44">
        <v>3</v>
      </c>
      <c r="P17" s="1">
        <v>3</v>
      </c>
      <c r="Q17" s="1">
        <v>3</v>
      </c>
      <c r="R17" s="1">
        <v>3</v>
      </c>
      <c r="S17" s="1">
        <v>2</v>
      </c>
      <c r="T17" s="1">
        <v>2</v>
      </c>
      <c r="U17" s="1">
        <v>3</v>
      </c>
      <c r="V17" s="54">
        <v>2</v>
      </c>
      <c r="W17" s="59">
        <f t="shared" si="0"/>
        <v>2.625</v>
      </c>
      <c r="Y17">
        <f t="shared" si="1"/>
        <v>0</v>
      </c>
      <c r="Z17">
        <f t="shared" si="2"/>
        <v>5</v>
      </c>
      <c r="AA17">
        <f t="shared" si="3"/>
        <v>3</v>
      </c>
      <c r="AB17">
        <f t="shared" si="4"/>
        <v>0</v>
      </c>
    </row>
    <row r="18" spans="15:28" ht="18.75" customHeight="1" x14ac:dyDescent="0.15">
      <c r="O18" s="44">
        <v>3</v>
      </c>
      <c r="P18" s="1">
        <v>3</v>
      </c>
      <c r="Q18" s="1">
        <v>2</v>
      </c>
      <c r="R18" s="1">
        <v>3</v>
      </c>
      <c r="S18" s="1">
        <v>3</v>
      </c>
      <c r="T18" s="1">
        <v>3</v>
      </c>
      <c r="U18" s="1">
        <v>2</v>
      </c>
      <c r="V18" s="54">
        <v>2</v>
      </c>
      <c r="W18" s="59">
        <f t="shared" si="0"/>
        <v>2.625</v>
      </c>
      <c r="Y18">
        <f t="shared" si="1"/>
        <v>0</v>
      </c>
      <c r="Z18">
        <f t="shared" si="2"/>
        <v>5</v>
      </c>
      <c r="AA18">
        <f t="shared" si="3"/>
        <v>3</v>
      </c>
      <c r="AB18">
        <f t="shared" si="4"/>
        <v>0</v>
      </c>
    </row>
    <row r="19" spans="15:28" ht="18.75" customHeight="1" x14ac:dyDescent="0.15">
      <c r="O19" s="44">
        <v>3</v>
      </c>
      <c r="P19" s="1">
        <v>2</v>
      </c>
      <c r="Q19" s="1">
        <v>3</v>
      </c>
      <c r="R19" s="1">
        <v>3</v>
      </c>
      <c r="S19" s="1">
        <v>2</v>
      </c>
      <c r="T19" s="1">
        <v>3</v>
      </c>
      <c r="U19" s="1">
        <v>4</v>
      </c>
      <c r="V19" s="54">
        <v>2</v>
      </c>
      <c r="W19" s="59">
        <f t="shared" si="0"/>
        <v>2.75</v>
      </c>
      <c r="Y19">
        <f t="shared" si="1"/>
        <v>1</v>
      </c>
      <c r="Z19">
        <f t="shared" si="2"/>
        <v>4</v>
      </c>
      <c r="AA19">
        <f t="shared" si="3"/>
        <v>3</v>
      </c>
      <c r="AB19">
        <f t="shared" si="4"/>
        <v>0</v>
      </c>
    </row>
    <row r="20" spans="15:28" ht="18.75" customHeight="1" thickBot="1" x14ac:dyDescent="0.2">
      <c r="O20" s="45">
        <v>3</v>
      </c>
      <c r="P20" s="46">
        <v>3</v>
      </c>
      <c r="Q20" s="46">
        <v>3</v>
      </c>
      <c r="R20" s="46">
        <v>3</v>
      </c>
      <c r="S20" s="46">
        <v>2</v>
      </c>
      <c r="T20" s="46">
        <v>3</v>
      </c>
      <c r="U20" s="46">
        <v>2</v>
      </c>
      <c r="V20" s="55">
        <v>2</v>
      </c>
      <c r="W20" s="60">
        <f t="shared" si="0"/>
        <v>2.625</v>
      </c>
      <c r="Y20">
        <f t="shared" si="1"/>
        <v>0</v>
      </c>
      <c r="Z20">
        <f t="shared" si="2"/>
        <v>5</v>
      </c>
      <c r="AA20">
        <f t="shared" si="3"/>
        <v>3</v>
      </c>
      <c r="AB20">
        <f t="shared" si="4"/>
        <v>0</v>
      </c>
    </row>
    <row r="21" spans="15:28" ht="19.5" customHeight="1" x14ac:dyDescent="0.15">
      <c r="O21" s="47">
        <v>4</v>
      </c>
      <c r="P21" s="48">
        <v>4</v>
      </c>
      <c r="Q21" s="48">
        <v>4</v>
      </c>
      <c r="R21" s="48">
        <v>4</v>
      </c>
      <c r="S21" s="48">
        <v>3</v>
      </c>
      <c r="T21" s="48">
        <v>3</v>
      </c>
      <c r="U21" s="48">
        <v>3</v>
      </c>
      <c r="V21" s="56">
        <v>3</v>
      </c>
      <c r="W21" s="61">
        <f t="shared" si="0"/>
        <v>3.5</v>
      </c>
      <c r="Y21">
        <f t="shared" si="1"/>
        <v>4</v>
      </c>
      <c r="Z21">
        <f t="shared" si="2"/>
        <v>4</v>
      </c>
      <c r="AA21">
        <f t="shared" si="3"/>
        <v>0</v>
      </c>
      <c r="AB21">
        <f t="shared" si="4"/>
        <v>0</v>
      </c>
    </row>
    <row r="22" spans="15:28" ht="19.5" customHeight="1" x14ac:dyDescent="0.15">
      <c r="O22" s="44">
        <v>3</v>
      </c>
      <c r="P22" s="1">
        <v>3</v>
      </c>
      <c r="Q22" s="1">
        <v>3</v>
      </c>
      <c r="R22" s="1">
        <v>3</v>
      </c>
      <c r="S22" s="1">
        <v>3</v>
      </c>
      <c r="T22" s="1">
        <v>2</v>
      </c>
      <c r="U22" s="1">
        <v>3</v>
      </c>
      <c r="V22" s="54">
        <v>3</v>
      </c>
      <c r="W22" s="59">
        <f t="shared" si="0"/>
        <v>2.875</v>
      </c>
      <c r="Y22">
        <f t="shared" si="1"/>
        <v>0</v>
      </c>
      <c r="Z22">
        <f t="shared" si="2"/>
        <v>7</v>
      </c>
      <c r="AA22">
        <f t="shared" si="3"/>
        <v>1</v>
      </c>
      <c r="AB22">
        <f t="shared" si="4"/>
        <v>0</v>
      </c>
    </row>
    <row r="23" spans="15:28" ht="18.75" customHeight="1" x14ac:dyDescent="0.15">
      <c r="O23" s="44">
        <v>3</v>
      </c>
      <c r="P23" s="1">
        <v>3</v>
      </c>
      <c r="Q23" s="1">
        <v>3</v>
      </c>
      <c r="R23" s="1">
        <v>3</v>
      </c>
      <c r="S23" s="1">
        <v>3</v>
      </c>
      <c r="T23" s="1">
        <v>3</v>
      </c>
      <c r="U23" s="1">
        <v>4</v>
      </c>
      <c r="V23" s="54">
        <v>3</v>
      </c>
      <c r="W23" s="59">
        <f t="shared" si="0"/>
        <v>3.125</v>
      </c>
      <c r="Y23">
        <f t="shared" si="1"/>
        <v>1</v>
      </c>
      <c r="Z23">
        <f t="shared" si="2"/>
        <v>7</v>
      </c>
      <c r="AA23">
        <f t="shared" si="3"/>
        <v>0</v>
      </c>
      <c r="AB23">
        <f t="shared" si="4"/>
        <v>0</v>
      </c>
    </row>
    <row r="24" spans="15:28" ht="18.75" customHeight="1" x14ac:dyDescent="0.15">
      <c r="O24" s="44">
        <v>3</v>
      </c>
      <c r="P24" s="1">
        <v>3</v>
      </c>
      <c r="Q24" s="1">
        <v>3</v>
      </c>
      <c r="R24" s="1">
        <v>3</v>
      </c>
      <c r="S24" s="1">
        <v>3</v>
      </c>
      <c r="T24" s="1">
        <v>2</v>
      </c>
      <c r="U24" s="1">
        <v>2</v>
      </c>
      <c r="V24" s="54">
        <v>3</v>
      </c>
      <c r="W24" s="59">
        <f t="shared" si="0"/>
        <v>2.75</v>
      </c>
      <c r="Y24">
        <f t="shared" si="1"/>
        <v>0</v>
      </c>
      <c r="Z24">
        <f t="shared" si="2"/>
        <v>6</v>
      </c>
      <c r="AA24">
        <f t="shared" si="3"/>
        <v>2</v>
      </c>
      <c r="AB24">
        <f t="shared" si="4"/>
        <v>0</v>
      </c>
    </row>
    <row r="25" spans="15:28" ht="18.75" customHeight="1" x14ac:dyDescent="0.15">
      <c r="O25" s="44">
        <v>3</v>
      </c>
      <c r="P25" s="1">
        <v>3</v>
      </c>
      <c r="Q25" s="1">
        <v>4</v>
      </c>
      <c r="R25" s="1">
        <v>3</v>
      </c>
      <c r="S25" s="1">
        <v>3</v>
      </c>
      <c r="T25" s="1">
        <v>3</v>
      </c>
      <c r="U25" s="1">
        <v>3</v>
      </c>
      <c r="V25" s="54">
        <v>3</v>
      </c>
      <c r="W25" s="59">
        <f t="shared" si="0"/>
        <v>3.125</v>
      </c>
      <c r="Y25">
        <f t="shared" si="1"/>
        <v>1</v>
      </c>
      <c r="Z25">
        <f t="shared" si="2"/>
        <v>7</v>
      </c>
      <c r="AA25">
        <f t="shared" si="3"/>
        <v>0</v>
      </c>
      <c r="AB25">
        <f t="shared" si="4"/>
        <v>0</v>
      </c>
    </row>
    <row r="26" spans="15:28" ht="17.25" customHeight="1" thickBot="1" x14ac:dyDescent="0.2">
      <c r="O26" s="45">
        <v>3</v>
      </c>
      <c r="P26" s="46">
        <v>4</v>
      </c>
      <c r="Q26" s="46">
        <v>3</v>
      </c>
      <c r="R26" s="46">
        <v>3</v>
      </c>
      <c r="S26" s="46">
        <v>3</v>
      </c>
      <c r="T26" s="46">
        <v>2</v>
      </c>
      <c r="U26" s="46">
        <v>4</v>
      </c>
      <c r="V26" s="55">
        <v>3</v>
      </c>
      <c r="W26" s="60">
        <f t="shared" si="0"/>
        <v>3.125</v>
      </c>
      <c r="Y26">
        <f t="shared" si="1"/>
        <v>2</v>
      </c>
      <c r="Z26">
        <f t="shared" si="2"/>
        <v>5</v>
      </c>
      <c r="AA26">
        <f t="shared" si="3"/>
        <v>1</v>
      </c>
      <c r="AB26">
        <f t="shared" si="4"/>
        <v>0</v>
      </c>
    </row>
    <row r="27" spans="15:28" ht="25.5" customHeight="1" x14ac:dyDescent="0.15"/>
    <row r="28" spans="15:28" ht="25.5" customHeight="1" x14ac:dyDescent="0.15"/>
    <row r="29" spans="15:28" ht="25.5" customHeight="1" x14ac:dyDescent="0.15"/>
    <row r="30" spans="15:28" ht="25.5" customHeight="1" x14ac:dyDescent="0.15"/>
  </sheetData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"/>
  <sheetViews>
    <sheetView topLeftCell="J1" zoomScaleNormal="100" workbookViewId="0">
      <selection activeCell="Y28" sqref="Y28"/>
    </sheetView>
  </sheetViews>
  <sheetFormatPr defaultRowHeight="13.5" x14ac:dyDescent="0.15"/>
  <cols>
    <col min="10" max="13" width="10.125" style="2" customWidth="1"/>
    <col min="15" max="28" width="3.125" customWidth="1"/>
    <col min="30" max="33" width="3.625" customWidth="1"/>
  </cols>
  <sheetData>
    <row r="1" spans="1:33" ht="27" customHeight="1" x14ac:dyDescent="0.15">
      <c r="A1" s="5" t="s">
        <v>11</v>
      </c>
    </row>
    <row r="2" spans="1:33" ht="14.25" thickBot="1" x14ac:dyDescent="0.2"/>
    <row r="3" spans="1:33" ht="21" customHeight="1" thickBot="1" x14ac:dyDescent="0.2">
      <c r="J3" s="29" t="s">
        <v>8</v>
      </c>
      <c r="K3" s="30" t="s">
        <v>10</v>
      </c>
      <c r="L3" s="31" t="s">
        <v>9</v>
      </c>
      <c r="M3" s="32" t="s">
        <v>7</v>
      </c>
    </row>
    <row r="4" spans="1:33" ht="16.5" customHeight="1" x14ac:dyDescent="0.15">
      <c r="J4" s="11">
        <f>保護者１年!U2</f>
        <v>2.25</v>
      </c>
      <c r="K4" s="14">
        <f>保護者２年!P2</f>
        <v>2.6666666666666665</v>
      </c>
      <c r="L4" s="34">
        <f>保護者３年!W2</f>
        <v>3.2222222222222223</v>
      </c>
      <c r="M4" s="78">
        <f>AVERAGE(J4:L4)</f>
        <v>2.7129629629629632</v>
      </c>
      <c r="O4">
        <v>1</v>
      </c>
      <c r="P4">
        <v>2</v>
      </c>
      <c r="Q4">
        <v>3</v>
      </c>
      <c r="R4">
        <v>2</v>
      </c>
      <c r="T4">
        <v>1</v>
      </c>
      <c r="U4">
        <v>3</v>
      </c>
      <c r="V4">
        <v>1</v>
      </c>
      <c r="W4">
        <v>1</v>
      </c>
      <c r="Y4">
        <v>3</v>
      </c>
      <c r="Z4">
        <v>5</v>
      </c>
      <c r="AA4">
        <v>1</v>
      </c>
      <c r="AB4">
        <v>0</v>
      </c>
      <c r="AD4" s="1">
        <f>SUM(O4,T4,Y4)</f>
        <v>5</v>
      </c>
      <c r="AE4" s="1">
        <f>SUM(P4,U4,Z4)</f>
        <v>10</v>
      </c>
      <c r="AF4" s="1">
        <f>SUM(Q4,V4,AA4)</f>
        <v>5</v>
      </c>
      <c r="AG4" s="1">
        <f>SUM(R4,W4,AB4)</f>
        <v>3</v>
      </c>
    </row>
    <row r="5" spans="1:33" ht="16.5" customHeight="1" x14ac:dyDescent="0.15">
      <c r="J5" s="12">
        <f>保護者１年!U3</f>
        <v>2.375</v>
      </c>
      <c r="K5" s="7">
        <f>保護者２年!P3</f>
        <v>3</v>
      </c>
      <c r="L5" s="35">
        <f>保護者３年!W3</f>
        <v>2.8888888888888888</v>
      </c>
      <c r="M5" s="27">
        <f t="shared" ref="M5:M25" si="0">AVERAGE(J5:L5)</f>
        <v>2.7546296296296298</v>
      </c>
      <c r="O5">
        <v>1</v>
      </c>
      <c r="P5">
        <v>3</v>
      </c>
      <c r="Q5">
        <v>2</v>
      </c>
      <c r="R5">
        <v>2</v>
      </c>
      <c r="T5">
        <v>1</v>
      </c>
      <c r="U5">
        <v>4</v>
      </c>
      <c r="V5">
        <v>1</v>
      </c>
      <c r="W5">
        <v>0</v>
      </c>
      <c r="Y5">
        <v>0</v>
      </c>
      <c r="Z5">
        <v>8</v>
      </c>
      <c r="AA5">
        <v>1</v>
      </c>
      <c r="AB5">
        <v>0</v>
      </c>
      <c r="AD5" s="1">
        <f t="shared" ref="AD5:AD23" si="1">SUM(O5,T5,Y5)</f>
        <v>2</v>
      </c>
      <c r="AE5" s="1">
        <f t="shared" ref="AE5:AE23" si="2">SUM(P5,U5,Z5)</f>
        <v>15</v>
      </c>
      <c r="AF5" s="1">
        <f t="shared" ref="AF5:AF23" si="3">SUM(Q5,V5,AA5)</f>
        <v>4</v>
      </c>
      <c r="AG5" s="1">
        <f t="shared" ref="AG5:AG23" si="4">SUM(R5,W5,AB5)</f>
        <v>2</v>
      </c>
    </row>
    <row r="6" spans="1:33" ht="16.5" customHeight="1" x14ac:dyDescent="0.15">
      <c r="J6" s="12">
        <f>保護者１年!U4</f>
        <v>3.5</v>
      </c>
      <c r="K6" s="7">
        <f>保護者２年!P4</f>
        <v>3.1666666666666665</v>
      </c>
      <c r="L6" s="35">
        <f>保護者３年!W4</f>
        <v>3.2222222222222223</v>
      </c>
      <c r="M6" s="27">
        <f t="shared" si="0"/>
        <v>3.2962962962962963</v>
      </c>
      <c r="O6">
        <v>4</v>
      </c>
      <c r="P6">
        <v>4</v>
      </c>
      <c r="Q6">
        <v>0</v>
      </c>
      <c r="R6">
        <v>0</v>
      </c>
      <c r="T6">
        <v>1</v>
      </c>
      <c r="U6">
        <v>5</v>
      </c>
      <c r="V6">
        <v>0</v>
      </c>
      <c r="W6">
        <v>0</v>
      </c>
      <c r="Y6">
        <v>3</v>
      </c>
      <c r="Z6">
        <v>5</v>
      </c>
      <c r="AA6">
        <v>1</v>
      </c>
      <c r="AB6">
        <v>0</v>
      </c>
      <c r="AD6" s="1">
        <f t="shared" si="1"/>
        <v>8</v>
      </c>
      <c r="AE6" s="1">
        <f t="shared" si="2"/>
        <v>14</v>
      </c>
      <c r="AF6" s="1">
        <f t="shared" si="3"/>
        <v>1</v>
      </c>
      <c r="AG6" s="1">
        <f t="shared" si="4"/>
        <v>0</v>
      </c>
    </row>
    <row r="7" spans="1:33" ht="16.5" customHeight="1" thickBot="1" x14ac:dyDescent="0.2">
      <c r="J7" s="79">
        <f>保護者１年!U5</f>
        <v>2.875</v>
      </c>
      <c r="K7" s="80">
        <f>保護者２年!P5</f>
        <v>2.1666666666666665</v>
      </c>
      <c r="L7" s="43">
        <f>保護者３年!W5</f>
        <v>2.7777777777777777</v>
      </c>
      <c r="M7" s="81">
        <f t="shared" si="0"/>
        <v>2.6064814814814814</v>
      </c>
      <c r="O7">
        <v>2</v>
      </c>
      <c r="P7">
        <v>4</v>
      </c>
      <c r="Q7">
        <v>1</v>
      </c>
      <c r="R7">
        <v>1</v>
      </c>
      <c r="T7">
        <v>0</v>
      </c>
      <c r="U7">
        <v>3</v>
      </c>
      <c r="V7">
        <v>1</v>
      </c>
      <c r="W7">
        <v>2</v>
      </c>
      <c r="Y7">
        <v>1</v>
      </c>
      <c r="Z7">
        <v>6</v>
      </c>
      <c r="AA7">
        <v>1</v>
      </c>
      <c r="AB7">
        <v>1</v>
      </c>
      <c r="AD7" s="1">
        <f t="shared" si="1"/>
        <v>3</v>
      </c>
      <c r="AE7" s="1">
        <f t="shared" si="2"/>
        <v>13</v>
      </c>
      <c r="AF7" s="1">
        <f t="shared" si="3"/>
        <v>3</v>
      </c>
      <c r="AG7" s="1">
        <f t="shared" si="4"/>
        <v>4</v>
      </c>
    </row>
    <row r="8" spans="1:33" ht="16.5" customHeight="1" x14ac:dyDescent="0.15">
      <c r="J8" s="11">
        <f>保護者１年!U6</f>
        <v>3.125</v>
      </c>
      <c r="K8" s="14">
        <f>保護者２年!P6</f>
        <v>3</v>
      </c>
      <c r="L8" s="34">
        <f>保護者３年!W6</f>
        <v>3.1111111111111112</v>
      </c>
      <c r="M8" s="78">
        <f t="shared" si="0"/>
        <v>3.0787037037037037</v>
      </c>
      <c r="O8">
        <v>1</v>
      </c>
      <c r="P8">
        <v>7</v>
      </c>
      <c r="Q8">
        <v>0</v>
      </c>
      <c r="R8">
        <v>0</v>
      </c>
      <c r="T8">
        <v>0</v>
      </c>
      <c r="U8">
        <v>6</v>
      </c>
      <c r="V8">
        <v>0</v>
      </c>
      <c r="W8">
        <v>0</v>
      </c>
      <c r="Y8">
        <v>1</v>
      </c>
      <c r="Z8">
        <v>8</v>
      </c>
      <c r="AA8">
        <v>0</v>
      </c>
      <c r="AB8">
        <v>0</v>
      </c>
      <c r="AD8" s="1">
        <f t="shared" si="1"/>
        <v>2</v>
      </c>
      <c r="AE8" s="1">
        <f t="shared" si="2"/>
        <v>21</v>
      </c>
      <c r="AF8" s="1">
        <f t="shared" si="3"/>
        <v>0</v>
      </c>
      <c r="AG8" s="1">
        <f t="shared" si="4"/>
        <v>0</v>
      </c>
    </row>
    <row r="9" spans="1:33" ht="16.5" customHeight="1" x14ac:dyDescent="0.15">
      <c r="J9" s="39">
        <f>保護者１年!U7</f>
        <v>3</v>
      </c>
      <c r="K9" s="40">
        <f>保護者２年!P7</f>
        <v>2.8333333333333335</v>
      </c>
      <c r="L9" s="41">
        <f>保護者３年!W7</f>
        <v>2.8888888888888888</v>
      </c>
      <c r="M9" s="42">
        <f t="shared" si="0"/>
        <v>2.9074074074074079</v>
      </c>
      <c r="O9">
        <v>1</v>
      </c>
      <c r="P9">
        <v>6</v>
      </c>
      <c r="Q9">
        <v>1</v>
      </c>
      <c r="R9">
        <v>0</v>
      </c>
      <c r="T9">
        <v>1</v>
      </c>
      <c r="U9">
        <v>3</v>
      </c>
      <c r="V9">
        <v>2</v>
      </c>
      <c r="W9">
        <v>0</v>
      </c>
      <c r="Y9">
        <v>1</v>
      </c>
      <c r="Z9">
        <v>6</v>
      </c>
      <c r="AA9">
        <v>2</v>
      </c>
      <c r="AB9">
        <v>0</v>
      </c>
      <c r="AD9" s="1">
        <f t="shared" si="1"/>
        <v>3</v>
      </c>
      <c r="AE9" s="1">
        <f t="shared" si="2"/>
        <v>15</v>
      </c>
      <c r="AF9" s="1">
        <f t="shared" si="3"/>
        <v>5</v>
      </c>
      <c r="AG9" s="1">
        <f t="shared" si="4"/>
        <v>0</v>
      </c>
    </row>
    <row r="10" spans="1:33" ht="16.5" customHeight="1" x14ac:dyDescent="0.15">
      <c r="J10" s="12">
        <f>保護者１年!U8</f>
        <v>3</v>
      </c>
      <c r="K10" s="7">
        <f>保護者２年!P8</f>
        <v>3</v>
      </c>
      <c r="L10" s="35">
        <f>保護者３年!W8</f>
        <v>3.3333333333333335</v>
      </c>
      <c r="M10" s="27">
        <f t="shared" si="0"/>
        <v>3.1111111111111112</v>
      </c>
      <c r="O10">
        <v>2</v>
      </c>
      <c r="P10">
        <v>4</v>
      </c>
      <c r="Q10">
        <v>2</v>
      </c>
      <c r="R10">
        <v>0</v>
      </c>
      <c r="T10">
        <v>0</v>
      </c>
      <c r="U10">
        <v>6</v>
      </c>
      <c r="V10">
        <v>0</v>
      </c>
      <c r="W10">
        <v>0</v>
      </c>
      <c r="Y10">
        <v>3</v>
      </c>
      <c r="Z10">
        <v>6</v>
      </c>
      <c r="AA10">
        <v>0</v>
      </c>
      <c r="AB10">
        <v>0</v>
      </c>
      <c r="AD10" s="1">
        <f t="shared" si="1"/>
        <v>5</v>
      </c>
      <c r="AE10" s="1">
        <f t="shared" si="2"/>
        <v>16</v>
      </c>
      <c r="AF10" s="1">
        <f t="shared" si="3"/>
        <v>2</v>
      </c>
      <c r="AG10" s="1">
        <f t="shared" si="4"/>
        <v>0</v>
      </c>
    </row>
    <row r="11" spans="1:33" ht="16.5" customHeight="1" x14ac:dyDescent="0.15">
      <c r="J11" s="12">
        <f>保護者１年!U9</f>
        <v>3.375</v>
      </c>
      <c r="K11" s="7">
        <f>保護者２年!P9</f>
        <v>3.5</v>
      </c>
      <c r="L11" s="35">
        <f>保護者３年!W9</f>
        <v>3.5555555555555554</v>
      </c>
      <c r="M11" s="27">
        <f t="shared" si="0"/>
        <v>3.4768518518518516</v>
      </c>
      <c r="O11">
        <v>4</v>
      </c>
      <c r="P11">
        <v>3</v>
      </c>
      <c r="Q11">
        <v>1</v>
      </c>
      <c r="R11">
        <v>0</v>
      </c>
      <c r="T11">
        <v>3</v>
      </c>
      <c r="U11">
        <v>3</v>
      </c>
      <c r="V11">
        <v>0</v>
      </c>
      <c r="W11">
        <v>0</v>
      </c>
      <c r="Y11">
        <v>5</v>
      </c>
      <c r="Z11">
        <v>4</v>
      </c>
      <c r="AA11">
        <v>0</v>
      </c>
      <c r="AB11">
        <v>0</v>
      </c>
      <c r="AD11" s="1">
        <f t="shared" si="1"/>
        <v>12</v>
      </c>
      <c r="AE11" s="1">
        <f t="shared" si="2"/>
        <v>10</v>
      </c>
      <c r="AF11" s="1">
        <f t="shared" si="3"/>
        <v>1</v>
      </c>
      <c r="AG11" s="1">
        <f t="shared" si="4"/>
        <v>0</v>
      </c>
    </row>
    <row r="12" spans="1:33" ht="16.5" customHeight="1" x14ac:dyDescent="0.15">
      <c r="J12" s="12">
        <f>保護者１年!U10</f>
        <v>3.625</v>
      </c>
      <c r="K12" s="7">
        <f>保護者２年!P10</f>
        <v>3.5</v>
      </c>
      <c r="L12" s="35">
        <f>保護者３年!W10</f>
        <v>3.8888888888888888</v>
      </c>
      <c r="M12" s="27">
        <f t="shared" si="0"/>
        <v>3.6712962962962963</v>
      </c>
      <c r="O12">
        <v>5</v>
      </c>
      <c r="P12">
        <v>3</v>
      </c>
      <c r="Q12">
        <v>0</v>
      </c>
      <c r="R12">
        <v>0</v>
      </c>
      <c r="T12">
        <v>3</v>
      </c>
      <c r="U12">
        <v>3</v>
      </c>
      <c r="V12">
        <v>0</v>
      </c>
      <c r="W12">
        <v>0</v>
      </c>
      <c r="Y12">
        <v>8</v>
      </c>
      <c r="Z12">
        <v>1</v>
      </c>
      <c r="AA12">
        <v>0</v>
      </c>
      <c r="AB12">
        <v>0</v>
      </c>
      <c r="AD12" s="1">
        <f t="shared" si="1"/>
        <v>16</v>
      </c>
      <c r="AE12" s="1">
        <f t="shared" si="2"/>
        <v>7</v>
      </c>
      <c r="AF12" s="1">
        <f t="shared" si="3"/>
        <v>0</v>
      </c>
      <c r="AG12" s="1">
        <f t="shared" si="4"/>
        <v>0</v>
      </c>
    </row>
    <row r="13" spans="1:33" ht="16.5" customHeight="1" thickBot="1" x14ac:dyDescent="0.2">
      <c r="J13" s="13">
        <f>保護者１年!U11</f>
        <v>2.75</v>
      </c>
      <c r="K13" s="15">
        <f>保護者２年!P11</f>
        <v>3</v>
      </c>
      <c r="L13" s="36">
        <f>保護者３年!W11</f>
        <v>3.4444444444444446</v>
      </c>
      <c r="M13" s="28">
        <f t="shared" si="0"/>
        <v>3.0648148148148149</v>
      </c>
      <c r="O13">
        <v>1</v>
      </c>
      <c r="P13">
        <v>4</v>
      </c>
      <c r="Q13">
        <v>3</v>
      </c>
      <c r="R13">
        <v>0</v>
      </c>
      <c r="T13">
        <v>1</v>
      </c>
      <c r="U13">
        <v>4</v>
      </c>
      <c r="V13">
        <v>1</v>
      </c>
      <c r="W13">
        <v>0</v>
      </c>
      <c r="Y13">
        <v>4</v>
      </c>
      <c r="Z13">
        <v>5</v>
      </c>
      <c r="AA13">
        <v>0</v>
      </c>
      <c r="AB13">
        <v>0</v>
      </c>
      <c r="AD13" s="1">
        <f t="shared" si="1"/>
        <v>6</v>
      </c>
      <c r="AE13" s="1">
        <f t="shared" si="2"/>
        <v>13</v>
      </c>
      <c r="AF13" s="1">
        <f t="shared" si="3"/>
        <v>4</v>
      </c>
      <c r="AG13" s="1">
        <f t="shared" si="4"/>
        <v>0</v>
      </c>
    </row>
    <row r="14" spans="1:33" ht="16.5" customHeight="1" x14ac:dyDescent="0.15">
      <c r="J14" s="11">
        <f>保護者１年!U12</f>
        <v>3.875</v>
      </c>
      <c r="K14" s="14">
        <f>保護者２年!P12</f>
        <v>3.3333333333333335</v>
      </c>
      <c r="L14" s="34">
        <f>保護者３年!W12</f>
        <v>3.3333333333333335</v>
      </c>
      <c r="M14" s="82">
        <f t="shared" si="0"/>
        <v>3.5138888888888893</v>
      </c>
      <c r="O14">
        <v>7</v>
      </c>
      <c r="P14">
        <v>1</v>
      </c>
      <c r="Q14">
        <v>0</v>
      </c>
      <c r="R14">
        <v>0</v>
      </c>
      <c r="T14">
        <v>3</v>
      </c>
      <c r="U14">
        <v>2</v>
      </c>
      <c r="V14">
        <v>1</v>
      </c>
      <c r="W14">
        <v>0</v>
      </c>
      <c r="Y14">
        <v>5</v>
      </c>
      <c r="Z14">
        <v>3</v>
      </c>
      <c r="AA14">
        <v>0</v>
      </c>
      <c r="AB14">
        <v>1</v>
      </c>
      <c r="AD14" s="1">
        <f t="shared" si="1"/>
        <v>15</v>
      </c>
      <c r="AE14" s="1">
        <f t="shared" si="2"/>
        <v>6</v>
      </c>
      <c r="AF14" s="1">
        <f t="shared" si="3"/>
        <v>1</v>
      </c>
      <c r="AG14" s="1">
        <f t="shared" si="4"/>
        <v>1</v>
      </c>
    </row>
    <row r="15" spans="1:33" ht="16.5" customHeight="1" x14ac:dyDescent="0.15">
      <c r="J15" s="39">
        <f>保護者１年!U13</f>
        <v>3.125</v>
      </c>
      <c r="K15" s="40">
        <f>保護者２年!P13</f>
        <v>2.6666666666666665</v>
      </c>
      <c r="L15" s="41">
        <f>保護者３年!W13</f>
        <v>3.6666666666666665</v>
      </c>
      <c r="M15" s="42">
        <f t="shared" si="0"/>
        <v>3.1527777777777772</v>
      </c>
      <c r="O15">
        <v>2</v>
      </c>
      <c r="P15">
        <v>5</v>
      </c>
      <c r="Q15">
        <v>1</v>
      </c>
      <c r="R15">
        <v>0</v>
      </c>
      <c r="T15">
        <v>3</v>
      </c>
      <c r="U15">
        <v>0</v>
      </c>
      <c r="V15">
        <v>1</v>
      </c>
      <c r="W15">
        <v>2</v>
      </c>
      <c r="Y15">
        <v>6</v>
      </c>
      <c r="Z15">
        <v>3</v>
      </c>
      <c r="AA15">
        <v>0</v>
      </c>
      <c r="AB15">
        <v>0</v>
      </c>
      <c r="AD15" s="1">
        <f t="shared" si="1"/>
        <v>11</v>
      </c>
      <c r="AE15" s="1">
        <f t="shared" si="2"/>
        <v>8</v>
      </c>
      <c r="AF15" s="1">
        <f t="shared" si="3"/>
        <v>2</v>
      </c>
      <c r="AG15" s="1">
        <f t="shared" si="4"/>
        <v>2</v>
      </c>
    </row>
    <row r="16" spans="1:33" ht="16.5" customHeight="1" x14ac:dyDescent="0.15">
      <c r="J16" s="12">
        <f>保護者１年!U14</f>
        <v>3.25</v>
      </c>
      <c r="K16" s="7">
        <f>保護者２年!P14</f>
        <v>3.3333333333333335</v>
      </c>
      <c r="L16" s="35">
        <f>保護者３年!W14</f>
        <v>3.6666666666666665</v>
      </c>
      <c r="M16" s="27">
        <f t="shared" si="0"/>
        <v>3.4166666666666665</v>
      </c>
      <c r="O16">
        <v>3</v>
      </c>
      <c r="P16">
        <v>4</v>
      </c>
      <c r="Q16">
        <v>1</v>
      </c>
      <c r="R16">
        <v>0</v>
      </c>
      <c r="T16">
        <v>3</v>
      </c>
      <c r="U16">
        <v>2</v>
      </c>
      <c r="V16">
        <v>1</v>
      </c>
      <c r="W16">
        <v>0</v>
      </c>
      <c r="Y16">
        <v>7</v>
      </c>
      <c r="Z16">
        <v>1</v>
      </c>
      <c r="AA16">
        <v>1</v>
      </c>
      <c r="AB16">
        <v>0</v>
      </c>
      <c r="AD16" s="1">
        <f t="shared" si="1"/>
        <v>13</v>
      </c>
      <c r="AE16" s="1">
        <f t="shared" si="2"/>
        <v>7</v>
      </c>
      <c r="AF16" s="1">
        <f t="shared" si="3"/>
        <v>3</v>
      </c>
      <c r="AG16" s="1">
        <f t="shared" si="4"/>
        <v>0</v>
      </c>
    </row>
    <row r="17" spans="10:33" ht="16.5" customHeight="1" x14ac:dyDescent="0.15">
      <c r="J17" s="12">
        <f>保護者１年!U15</f>
        <v>3.7142857142857144</v>
      </c>
      <c r="K17" s="7">
        <f>保護者２年!P15</f>
        <v>3.1666666666666665</v>
      </c>
      <c r="L17" s="35">
        <f>保護者３年!W15</f>
        <v>3.6666666666666665</v>
      </c>
      <c r="M17" s="27">
        <f t="shared" si="0"/>
        <v>3.5158730158730158</v>
      </c>
      <c r="O17">
        <v>5</v>
      </c>
      <c r="P17">
        <v>2</v>
      </c>
      <c r="Q17">
        <v>0</v>
      </c>
      <c r="R17">
        <v>0</v>
      </c>
      <c r="T17">
        <v>2</v>
      </c>
      <c r="U17">
        <v>3</v>
      </c>
      <c r="V17">
        <v>1</v>
      </c>
      <c r="W17">
        <v>0</v>
      </c>
      <c r="Y17">
        <v>6</v>
      </c>
      <c r="Z17">
        <v>3</v>
      </c>
      <c r="AA17">
        <v>0</v>
      </c>
      <c r="AB17">
        <v>0</v>
      </c>
      <c r="AD17" s="1">
        <f t="shared" si="1"/>
        <v>13</v>
      </c>
      <c r="AE17" s="1">
        <f t="shared" si="2"/>
        <v>8</v>
      </c>
      <c r="AF17" s="1">
        <f t="shared" si="3"/>
        <v>1</v>
      </c>
      <c r="AG17" s="1">
        <f t="shared" si="4"/>
        <v>0</v>
      </c>
    </row>
    <row r="18" spans="10:33" ht="16.5" customHeight="1" thickBot="1" x14ac:dyDescent="0.2">
      <c r="J18" s="13">
        <f>保護者１年!U16</f>
        <v>2.875</v>
      </c>
      <c r="K18" s="15">
        <f>保護者２年!P16</f>
        <v>3.1666666666666665</v>
      </c>
      <c r="L18" s="36">
        <f>保護者３年!W16</f>
        <v>3.4444444444444446</v>
      </c>
      <c r="M18" s="28">
        <f t="shared" si="0"/>
        <v>3.1620370370370368</v>
      </c>
      <c r="O18">
        <v>2</v>
      </c>
      <c r="P18">
        <v>4</v>
      </c>
      <c r="Q18">
        <v>1</v>
      </c>
      <c r="R18">
        <v>1</v>
      </c>
      <c r="T18">
        <v>3</v>
      </c>
      <c r="U18">
        <v>1</v>
      </c>
      <c r="V18">
        <v>2</v>
      </c>
      <c r="W18">
        <v>0</v>
      </c>
      <c r="Y18">
        <v>4</v>
      </c>
      <c r="Z18">
        <v>5</v>
      </c>
      <c r="AA18">
        <v>0</v>
      </c>
      <c r="AB18">
        <v>0</v>
      </c>
      <c r="AD18" s="1">
        <f t="shared" si="1"/>
        <v>9</v>
      </c>
      <c r="AE18" s="1">
        <f t="shared" si="2"/>
        <v>10</v>
      </c>
      <c r="AF18" s="1">
        <f t="shared" si="3"/>
        <v>3</v>
      </c>
      <c r="AG18" s="1">
        <f t="shared" si="4"/>
        <v>1</v>
      </c>
    </row>
    <row r="19" spans="10:33" ht="16.5" customHeight="1" x14ac:dyDescent="0.15">
      <c r="J19" s="39">
        <f>保護者１年!U17</f>
        <v>3.375</v>
      </c>
      <c r="K19" s="40">
        <f>保護者２年!P17</f>
        <v>3.5</v>
      </c>
      <c r="L19" s="41">
        <f>保護者３年!W17</f>
        <v>2.8888888888888888</v>
      </c>
      <c r="M19" s="42">
        <f t="shared" si="0"/>
        <v>3.2546296296296298</v>
      </c>
      <c r="O19">
        <v>4</v>
      </c>
      <c r="P19">
        <v>3</v>
      </c>
      <c r="Q19">
        <v>1</v>
      </c>
      <c r="R19">
        <v>0</v>
      </c>
      <c r="T19">
        <v>3</v>
      </c>
      <c r="U19">
        <v>3</v>
      </c>
      <c r="V19">
        <v>0</v>
      </c>
      <c r="W19">
        <v>0</v>
      </c>
      <c r="Y19">
        <v>1</v>
      </c>
      <c r="Z19">
        <v>6</v>
      </c>
      <c r="AA19">
        <v>2</v>
      </c>
      <c r="AB19">
        <v>0</v>
      </c>
      <c r="AD19" s="1">
        <f t="shared" si="1"/>
        <v>8</v>
      </c>
      <c r="AE19" s="1">
        <f t="shared" si="2"/>
        <v>12</v>
      </c>
      <c r="AF19" s="1">
        <f t="shared" si="3"/>
        <v>3</v>
      </c>
      <c r="AG19" s="1">
        <f t="shared" si="4"/>
        <v>0</v>
      </c>
    </row>
    <row r="20" spans="10:33" ht="16.5" customHeight="1" x14ac:dyDescent="0.15">
      <c r="J20" s="39">
        <f>保護者１年!U18</f>
        <v>3.375</v>
      </c>
      <c r="K20" s="40">
        <f>保護者２年!P18</f>
        <v>2.6666666666666665</v>
      </c>
      <c r="L20" s="41">
        <f>保護者３年!W18</f>
        <v>3.3333333333333335</v>
      </c>
      <c r="M20" s="42">
        <f t="shared" si="0"/>
        <v>3.125</v>
      </c>
      <c r="O20">
        <v>4</v>
      </c>
      <c r="P20">
        <v>3</v>
      </c>
      <c r="Q20">
        <v>1</v>
      </c>
      <c r="R20">
        <v>0</v>
      </c>
      <c r="T20">
        <v>1</v>
      </c>
      <c r="U20">
        <v>2</v>
      </c>
      <c r="V20">
        <v>3</v>
      </c>
      <c r="W20">
        <v>0</v>
      </c>
      <c r="Y20">
        <v>4</v>
      </c>
      <c r="Z20">
        <v>4</v>
      </c>
      <c r="AA20">
        <v>1</v>
      </c>
      <c r="AB20">
        <v>0</v>
      </c>
      <c r="AD20" s="1">
        <f t="shared" si="1"/>
        <v>9</v>
      </c>
      <c r="AE20" s="1">
        <f t="shared" si="2"/>
        <v>9</v>
      </c>
      <c r="AF20" s="1">
        <f t="shared" si="3"/>
        <v>5</v>
      </c>
      <c r="AG20" s="1">
        <f t="shared" si="4"/>
        <v>0</v>
      </c>
    </row>
    <row r="21" spans="10:33" ht="16.5" customHeight="1" x14ac:dyDescent="0.15">
      <c r="J21" s="12">
        <f>保護者１年!U19</f>
        <v>3.125</v>
      </c>
      <c r="K21" s="7">
        <f>保護者２年!P19</f>
        <v>3</v>
      </c>
      <c r="L21" s="35">
        <f>保護者３年!W19</f>
        <v>3.2222222222222223</v>
      </c>
      <c r="M21" s="27">
        <f t="shared" si="0"/>
        <v>3.1157407407407405</v>
      </c>
      <c r="O21">
        <v>2</v>
      </c>
      <c r="P21">
        <v>5</v>
      </c>
      <c r="Q21">
        <v>1</v>
      </c>
      <c r="R21">
        <v>0</v>
      </c>
      <c r="T21">
        <v>0</v>
      </c>
      <c r="U21">
        <v>6</v>
      </c>
      <c r="V21">
        <v>0</v>
      </c>
      <c r="W21">
        <v>0</v>
      </c>
      <c r="Y21">
        <v>3</v>
      </c>
      <c r="Z21">
        <v>5</v>
      </c>
      <c r="AA21">
        <v>1</v>
      </c>
      <c r="AB21">
        <v>0</v>
      </c>
      <c r="AD21" s="1">
        <f t="shared" si="1"/>
        <v>5</v>
      </c>
      <c r="AE21" s="1">
        <f t="shared" si="2"/>
        <v>16</v>
      </c>
      <c r="AF21" s="1">
        <f t="shared" si="3"/>
        <v>2</v>
      </c>
      <c r="AG21" s="1">
        <f t="shared" si="4"/>
        <v>0</v>
      </c>
    </row>
    <row r="22" spans="10:33" ht="16.5" customHeight="1" x14ac:dyDescent="0.15">
      <c r="J22" s="12">
        <f>保護者１年!U20</f>
        <v>3.25</v>
      </c>
      <c r="K22" s="7">
        <f>保護者２年!P20</f>
        <v>2.6666666666666665</v>
      </c>
      <c r="L22" s="35">
        <f>保護者３年!W20</f>
        <v>3</v>
      </c>
      <c r="M22" s="27">
        <f t="shared" si="0"/>
        <v>2.9722222222222219</v>
      </c>
      <c r="O22">
        <v>2</v>
      </c>
      <c r="P22">
        <v>6</v>
      </c>
      <c r="Q22">
        <v>0</v>
      </c>
      <c r="R22">
        <v>0</v>
      </c>
      <c r="T22">
        <v>0</v>
      </c>
      <c r="U22">
        <v>4</v>
      </c>
      <c r="V22">
        <v>2</v>
      </c>
      <c r="W22">
        <v>0</v>
      </c>
      <c r="Y22">
        <v>2</v>
      </c>
      <c r="Z22">
        <v>5</v>
      </c>
      <c r="AA22">
        <v>2</v>
      </c>
      <c r="AB22">
        <v>0</v>
      </c>
      <c r="AD22" s="1">
        <f t="shared" si="1"/>
        <v>4</v>
      </c>
      <c r="AE22" s="1">
        <f t="shared" si="2"/>
        <v>15</v>
      </c>
      <c r="AF22" s="1">
        <f t="shared" si="3"/>
        <v>4</v>
      </c>
      <c r="AG22" s="1">
        <f t="shared" si="4"/>
        <v>0</v>
      </c>
    </row>
    <row r="23" spans="10:33" ht="16.5" customHeight="1" x14ac:dyDescent="0.15">
      <c r="J23" s="12">
        <f>保護者１年!U21</f>
        <v>2.5</v>
      </c>
      <c r="K23" s="7">
        <f>保護者２年!P21</f>
        <v>2.5</v>
      </c>
      <c r="L23" s="35">
        <f>保護者３年!W21</f>
        <v>2.8888888888888888</v>
      </c>
      <c r="M23" s="27">
        <f t="shared" si="0"/>
        <v>2.6296296296296298</v>
      </c>
      <c r="O23">
        <v>1</v>
      </c>
      <c r="P23">
        <v>2</v>
      </c>
      <c r="Q23">
        <v>5</v>
      </c>
      <c r="R23">
        <v>0</v>
      </c>
      <c r="T23">
        <v>1</v>
      </c>
      <c r="U23">
        <v>1</v>
      </c>
      <c r="V23">
        <v>4</v>
      </c>
      <c r="W23">
        <v>0</v>
      </c>
      <c r="Y23">
        <v>2</v>
      </c>
      <c r="Z23">
        <v>4</v>
      </c>
      <c r="AA23">
        <v>3</v>
      </c>
      <c r="AB23">
        <v>0</v>
      </c>
      <c r="AD23" s="1">
        <f t="shared" si="1"/>
        <v>4</v>
      </c>
      <c r="AE23" s="1">
        <f t="shared" si="2"/>
        <v>7</v>
      </c>
      <c r="AF23" s="1">
        <f t="shared" si="3"/>
        <v>12</v>
      </c>
      <c r="AG23" s="1">
        <f t="shared" si="4"/>
        <v>0</v>
      </c>
    </row>
    <row r="24" spans="10:33" ht="16.5" customHeight="1" thickBot="1" x14ac:dyDescent="0.2">
      <c r="J24" s="13">
        <f>保護者１年!U22</f>
        <v>2.625</v>
      </c>
      <c r="K24" s="15">
        <f>保護者２年!P22</f>
        <v>2.6666666666666665</v>
      </c>
      <c r="L24" s="36">
        <f>保護者３年!W22</f>
        <v>3.2222222222222223</v>
      </c>
      <c r="M24" s="28">
        <f t="shared" si="0"/>
        <v>2.8379629629629632</v>
      </c>
      <c r="O24">
        <v>3</v>
      </c>
      <c r="P24">
        <v>0</v>
      </c>
      <c r="Q24">
        <v>4</v>
      </c>
      <c r="R24">
        <v>1</v>
      </c>
      <c r="T24">
        <v>0</v>
      </c>
      <c r="U24">
        <v>4</v>
      </c>
      <c r="V24">
        <v>2</v>
      </c>
      <c r="W24">
        <v>0</v>
      </c>
      <c r="Y24">
        <v>3</v>
      </c>
      <c r="Z24">
        <v>5</v>
      </c>
      <c r="AA24">
        <v>1</v>
      </c>
      <c r="AB24">
        <v>0</v>
      </c>
      <c r="AD24" s="1">
        <f t="shared" ref="AD24" si="5">SUM(O24,T24,Y24)</f>
        <v>6</v>
      </c>
      <c r="AE24" s="1">
        <f t="shared" ref="AE24:AE25" si="6">SUM(P24,U24,Z24)</f>
        <v>9</v>
      </c>
      <c r="AF24" s="1">
        <f t="shared" ref="AF24:AF25" si="7">SUM(Q24,V24,AA24)</f>
        <v>7</v>
      </c>
      <c r="AG24" s="1">
        <f t="shared" ref="AG24:AG25" si="8">SUM(R24,W24,AB24)</f>
        <v>1</v>
      </c>
    </row>
    <row r="25" spans="10:33" ht="32.25" customHeight="1" thickBot="1" x14ac:dyDescent="0.2">
      <c r="J25" s="33">
        <f>保護者１年!U23</f>
        <v>3.375</v>
      </c>
      <c r="K25" s="83">
        <f>保護者２年!P23</f>
        <v>2.8333333333333335</v>
      </c>
      <c r="L25" s="37">
        <f>保護者３年!W23</f>
        <v>3.5555555555555554</v>
      </c>
      <c r="M25" s="26">
        <f t="shared" si="0"/>
        <v>3.2546296296296298</v>
      </c>
      <c r="O25">
        <v>3</v>
      </c>
      <c r="P25">
        <v>5</v>
      </c>
      <c r="Q25">
        <v>0</v>
      </c>
      <c r="R25">
        <v>0</v>
      </c>
      <c r="T25">
        <v>1</v>
      </c>
      <c r="U25">
        <v>3</v>
      </c>
      <c r="V25">
        <v>2</v>
      </c>
      <c r="W25">
        <v>0</v>
      </c>
      <c r="Y25">
        <v>5</v>
      </c>
      <c r="Z25">
        <v>4</v>
      </c>
      <c r="AA25">
        <v>0</v>
      </c>
      <c r="AB25">
        <v>0</v>
      </c>
      <c r="AD25" s="1">
        <f>SUM(O25,T25,Y25)</f>
        <v>9</v>
      </c>
      <c r="AE25" s="1">
        <f t="shared" si="6"/>
        <v>12</v>
      </c>
      <c r="AF25" s="1">
        <f t="shared" si="7"/>
        <v>2</v>
      </c>
      <c r="AG25" s="1">
        <f t="shared" si="8"/>
        <v>0</v>
      </c>
    </row>
  </sheetData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zoomScaleNormal="100" workbookViewId="0">
      <selection activeCell="R32" sqref="R32"/>
    </sheetView>
  </sheetViews>
  <sheetFormatPr defaultRowHeight="13.5" x14ac:dyDescent="0.15"/>
  <cols>
    <col min="15" max="15" width="7.375" style="2" customWidth="1"/>
    <col min="16" max="22" width="7.375" customWidth="1"/>
  </cols>
  <sheetData>
    <row r="1" spans="1:17" ht="48.75" customHeight="1" x14ac:dyDescent="0.15">
      <c r="A1" s="5" t="s">
        <v>13</v>
      </c>
      <c r="O1" s="6"/>
    </row>
    <row r="2" spans="1:17" ht="33" customHeight="1" thickBot="1" x14ac:dyDescent="0.2">
      <c r="O2" s="23" t="s">
        <v>3</v>
      </c>
      <c r="P2" s="10"/>
    </row>
    <row r="3" spans="1:17" ht="19.5" customHeight="1" x14ac:dyDescent="0.15">
      <c r="O3" s="11">
        <v>3.125</v>
      </c>
      <c r="P3" s="84">
        <f>AVERAGE(O3:O9)</f>
        <v>2.9107142857142856</v>
      </c>
    </row>
    <row r="4" spans="1:17" ht="18" customHeight="1" x14ac:dyDescent="0.15">
      <c r="O4" s="69">
        <v>2.875</v>
      </c>
      <c r="P4" s="85"/>
    </row>
    <row r="5" spans="1:17" ht="19.5" customHeight="1" x14ac:dyDescent="0.15">
      <c r="O5" s="12">
        <v>3.25</v>
      </c>
      <c r="P5" s="85"/>
    </row>
    <row r="6" spans="1:17" ht="21" customHeight="1" x14ac:dyDescent="0.15">
      <c r="O6" s="69">
        <v>2.875</v>
      </c>
      <c r="P6" s="85"/>
    </row>
    <row r="7" spans="1:17" ht="18" customHeight="1" x14ac:dyDescent="0.15">
      <c r="O7" s="12">
        <v>3.125</v>
      </c>
      <c r="P7" s="85"/>
    </row>
    <row r="8" spans="1:17" ht="19.5" customHeight="1" x14ac:dyDescent="0.15">
      <c r="O8" s="12">
        <v>3.125</v>
      </c>
      <c r="P8" s="85"/>
    </row>
    <row r="9" spans="1:17" ht="19.5" customHeight="1" thickBot="1" x14ac:dyDescent="0.2">
      <c r="O9" s="70">
        <v>2</v>
      </c>
      <c r="P9" s="86"/>
    </row>
    <row r="10" spans="1:17" ht="38.25" customHeight="1" x14ac:dyDescent="0.15">
      <c r="O10" s="67">
        <v>2.5714285714285716</v>
      </c>
      <c r="P10" s="84">
        <f>AVERAGE(O10:O15)</f>
        <v>2.8244047619047614</v>
      </c>
      <c r="Q10" s="2"/>
    </row>
    <row r="11" spans="1:17" ht="19.5" customHeight="1" x14ac:dyDescent="0.15">
      <c r="O11" s="69">
        <v>2.625</v>
      </c>
      <c r="P11" s="85"/>
    </row>
    <row r="12" spans="1:17" ht="18.75" customHeight="1" x14ac:dyDescent="0.15">
      <c r="O12" s="69">
        <v>2.875</v>
      </c>
      <c r="P12" s="85"/>
    </row>
    <row r="13" spans="1:17" ht="19.5" customHeight="1" x14ac:dyDescent="0.15">
      <c r="O13" s="12">
        <v>3.125</v>
      </c>
      <c r="P13" s="85"/>
    </row>
    <row r="14" spans="1:17" ht="18.75" customHeight="1" x14ac:dyDescent="0.15">
      <c r="O14" s="12">
        <v>3</v>
      </c>
      <c r="P14" s="85"/>
    </row>
    <row r="15" spans="1:17" ht="18.75" customHeight="1" thickBot="1" x14ac:dyDescent="0.2">
      <c r="O15" s="70">
        <v>2.75</v>
      </c>
      <c r="P15" s="86"/>
    </row>
    <row r="16" spans="1:17" ht="20.25" customHeight="1" x14ac:dyDescent="0.15">
      <c r="O16" s="11">
        <v>3.375</v>
      </c>
      <c r="P16" s="84">
        <f>AVERAGE(O16:O20)</f>
        <v>2.8</v>
      </c>
    </row>
    <row r="17" spans="15:17" ht="20.25" customHeight="1" x14ac:dyDescent="0.15">
      <c r="O17" s="69">
        <v>2.625</v>
      </c>
      <c r="P17" s="85"/>
    </row>
    <row r="18" spans="15:17" ht="18" customHeight="1" x14ac:dyDescent="0.15">
      <c r="O18" s="69">
        <v>2.625</v>
      </c>
      <c r="P18" s="85"/>
      <c r="Q18" s="2"/>
    </row>
    <row r="19" spans="15:17" ht="18.75" customHeight="1" x14ac:dyDescent="0.15">
      <c r="O19" s="69">
        <v>2.75</v>
      </c>
      <c r="P19" s="85"/>
    </row>
    <row r="20" spans="15:17" ht="21" customHeight="1" thickBot="1" x14ac:dyDescent="0.2">
      <c r="O20" s="76">
        <v>2.625</v>
      </c>
      <c r="P20" s="85"/>
    </row>
    <row r="21" spans="15:17" ht="18.75" customHeight="1" x14ac:dyDescent="0.15">
      <c r="O21" s="62">
        <v>3.5</v>
      </c>
      <c r="P21" s="87">
        <f>AVERAGE(O21:O25)</f>
        <v>3.0750000000000002</v>
      </c>
    </row>
    <row r="22" spans="15:17" ht="18" customHeight="1" x14ac:dyDescent="0.15">
      <c r="O22" s="77">
        <v>2.875</v>
      </c>
      <c r="P22" s="88"/>
    </row>
    <row r="23" spans="15:17" ht="19.5" customHeight="1" x14ac:dyDescent="0.15">
      <c r="O23" s="63">
        <v>3.125</v>
      </c>
      <c r="P23" s="88"/>
      <c r="Q23" s="2"/>
    </row>
    <row r="24" spans="15:17" ht="19.5" customHeight="1" x14ac:dyDescent="0.15">
      <c r="O24" s="77">
        <v>2.75</v>
      </c>
      <c r="P24" s="88"/>
    </row>
    <row r="25" spans="15:17" ht="17.25" customHeight="1" x14ac:dyDescent="0.15">
      <c r="O25" s="63">
        <v>3.125</v>
      </c>
      <c r="P25" s="88"/>
    </row>
    <row r="26" spans="15:17" ht="18.75" customHeight="1" thickBot="1" x14ac:dyDescent="0.2">
      <c r="O26" s="64">
        <v>3.125</v>
      </c>
      <c r="P26" s="89"/>
    </row>
    <row r="27" spans="15:17" ht="15" customHeight="1" x14ac:dyDescent="0.15">
      <c r="O27" s="8"/>
      <c r="P27" s="9"/>
    </row>
    <row r="28" spans="15:17" ht="15" customHeight="1" x14ac:dyDescent="0.15">
      <c r="O28" s="8"/>
      <c r="P28" s="9"/>
    </row>
    <row r="29" spans="15:17" ht="14.25" customHeight="1" x14ac:dyDescent="0.15">
      <c r="O29" s="8"/>
      <c r="P29" s="9"/>
      <c r="Q29" s="2"/>
    </row>
    <row r="30" spans="15:17" ht="12.75" customHeight="1" x14ac:dyDescent="0.15">
      <c r="O30" s="8"/>
      <c r="P30" s="9"/>
    </row>
    <row r="31" spans="15:17" ht="25.5" customHeight="1" x14ac:dyDescent="0.15"/>
    <row r="32" spans="15:17" ht="25.5" customHeight="1" x14ac:dyDescent="0.15"/>
    <row r="33" ht="25.5" customHeight="1" x14ac:dyDescent="0.15"/>
    <row r="34" ht="25.5" customHeight="1" x14ac:dyDescent="0.15"/>
  </sheetData>
  <mergeCells count="4">
    <mergeCell ref="P3:P9"/>
    <mergeCell ref="P10:P15"/>
    <mergeCell ref="P16:P20"/>
    <mergeCell ref="P21:P26"/>
  </mergeCells>
  <phoneticPr fontId="1"/>
  <pageMargins left="0.7" right="0.7" top="0.75" bottom="0.75" header="0.3" footer="0.3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Z24"/>
  <sheetViews>
    <sheetView workbookViewId="0">
      <selection activeCell="U3" sqref="U3:U23"/>
    </sheetView>
  </sheetViews>
  <sheetFormatPr defaultRowHeight="20.25" customHeight="1" x14ac:dyDescent="0.15"/>
  <cols>
    <col min="10" max="20" width="5.25" customWidth="1"/>
    <col min="21" max="21" width="9" style="2"/>
    <col min="23" max="27" width="5.5" customWidth="1"/>
  </cols>
  <sheetData>
    <row r="1" spans="10:26" ht="14.25" customHeight="1" x14ac:dyDescent="0.15">
      <c r="J1" s="92">
        <v>1</v>
      </c>
      <c r="K1" s="92">
        <v>2</v>
      </c>
      <c r="L1" s="92">
        <v>3</v>
      </c>
      <c r="M1" s="92">
        <v>4</v>
      </c>
      <c r="N1" s="92">
        <v>5</v>
      </c>
      <c r="O1" s="92">
        <v>6</v>
      </c>
      <c r="P1" s="92">
        <v>7</v>
      </c>
      <c r="Q1" s="92">
        <v>8</v>
      </c>
      <c r="R1" s="92">
        <v>9</v>
      </c>
      <c r="S1" s="92">
        <v>10</v>
      </c>
      <c r="T1" s="92">
        <v>11</v>
      </c>
      <c r="U1" s="90" t="s">
        <v>3</v>
      </c>
    </row>
    <row r="2" spans="10:26" ht="8.25" customHeight="1" x14ac:dyDescent="0.15"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1"/>
    </row>
    <row r="3" spans="10:26" ht="20.25" customHeight="1" x14ac:dyDescent="0.15">
      <c r="J3" s="1">
        <v>1</v>
      </c>
      <c r="K3" s="1">
        <v>3</v>
      </c>
      <c r="L3" s="1">
        <v>4</v>
      </c>
      <c r="M3" s="1">
        <v>4</v>
      </c>
      <c r="N3" s="1">
        <v>2</v>
      </c>
      <c r="O3" s="1">
        <v>4</v>
      </c>
      <c r="P3" s="1">
        <v>2</v>
      </c>
      <c r="Q3" s="1">
        <v>3</v>
      </c>
      <c r="R3" s="1">
        <v>3</v>
      </c>
      <c r="S3" s="1">
        <v>1</v>
      </c>
      <c r="T3" s="1">
        <v>2</v>
      </c>
      <c r="U3" s="3">
        <f t="shared" ref="U3:U23" si="0">AVERAGE(J3:T3)</f>
        <v>2.6363636363636362</v>
      </c>
      <c r="W3">
        <f t="shared" ref="W3:W23" si="1">COUNTIF($J3:$T3,"4")</f>
        <v>3</v>
      </c>
      <c r="X3">
        <f t="shared" ref="X3:X23" si="2">COUNTIF($J3:$T3,"3")</f>
        <v>3</v>
      </c>
      <c r="Y3">
        <f t="shared" ref="Y3:Y23" si="3">COUNTIF($J3:$T3,"2")</f>
        <v>3</v>
      </c>
      <c r="Z3">
        <f t="shared" ref="Z3:Z23" si="4">COUNTIF($J3:$T3,"1")</f>
        <v>2</v>
      </c>
    </row>
    <row r="4" spans="10:26" ht="18.75" customHeight="1" x14ac:dyDescent="0.15">
      <c r="J4" s="1">
        <v>2</v>
      </c>
      <c r="K4" s="1">
        <v>4</v>
      </c>
      <c r="L4" s="1">
        <v>4</v>
      </c>
      <c r="M4" s="1">
        <v>3</v>
      </c>
      <c r="N4" s="1">
        <v>3</v>
      </c>
      <c r="O4" s="1">
        <v>3</v>
      </c>
      <c r="P4" s="1">
        <v>3</v>
      </c>
      <c r="Q4" s="1">
        <v>4</v>
      </c>
      <c r="R4" s="1">
        <v>2</v>
      </c>
      <c r="S4" s="1">
        <v>1</v>
      </c>
      <c r="T4" s="1">
        <v>1</v>
      </c>
      <c r="U4" s="3">
        <f t="shared" si="0"/>
        <v>2.7272727272727271</v>
      </c>
      <c r="W4">
        <f t="shared" si="1"/>
        <v>3</v>
      </c>
      <c r="X4">
        <f t="shared" si="2"/>
        <v>4</v>
      </c>
      <c r="Y4">
        <f t="shared" si="3"/>
        <v>2</v>
      </c>
      <c r="Z4">
        <f t="shared" si="4"/>
        <v>2</v>
      </c>
    </row>
    <row r="5" spans="10:26" ht="19.5" customHeight="1" x14ac:dyDescent="0.15">
      <c r="J5" s="1">
        <v>3</v>
      </c>
      <c r="K5" s="1">
        <v>4</v>
      </c>
      <c r="L5" s="1">
        <v>4</v>
      </c>
      <c r="M5" s="1">
        <v>4</v>
      </c>
      <c r="N5" s="1">
        <v>4</v>
      </c>
      <c r="O5" s="1">
        <v>4</v>
      </c>
      <c r="P5" s="1">
        <v>3</v>
      </c>
      <c r="Q5" s="1">
        <v>4</v>
      </c>
      <c r="R5" s="1">
        <v>2</v>
      </c>
      <c r="S5" s="1">
        <v>4</v>
      </c>
      <c r="T5" s="1">
        <v>3</v>
      </c>
      <c r="U5" s="3">
        <f t="shared" si="0"/>
        <v>3.5454545454545454</v>
      </c>
      <c r="W5">
        <f t="shared" si="1"/>
        <v>7</v>
      </c>
      <c r="X5">
        <f t="shared" si="2"/>
        <v>3</v>
      </c>
      <c r="Y5">
        <f t="shared" si="3"/>
        <v>1</v>
      </c>
      <c r="Z5">
        <f t="shared" si="4"/>
        <v>0</v>
      </c>
    </row>
    <row r="6" spans="10:26" ht="17.25" customHeight="1" x14ac:dyDescent="0.15">
      <c r="J6" s="1">
        <v>1</v>
      </c>
      <c r="K6" s="1">
        <v>3</v>
      </c>
      <c r="L6" s="1">
        <v>4</v>
      </c>
      <c r="M6" s="1">
        <v>2</v>
      </c>
      <c r="N6" s="1">
        <v>4</v>
      </c>
      <c r="O6" s="1">
        <v>4</v>
      </c>
      <c r="P6" s="1">
        <v>3</v>
      </c>
      <c r="Q6" s="1">
        <v>4</v>
      </c>
      <c r="R6" s="1">
        <v>3</v>
      </c>
      <c r="S6" s="1">
        <v>1</v>
      </c>
      <c r="T6" s="1">
        <v>2</v>
      </c>
      <c r="U6" s="3">
        <f t="shared" si="0"/>
        <v>2.8181818181818183</v>
      </c>
      <c r="W6">
        <f t="shared" si="1"/>
        <v>4</v>
      </c>
      <c r="X6">
        <f t="shared" si="2"/>
        <v>3</v>
      </c>
      <c r="Y6">
        <f t="shared" si="3"/>
        <v>2</v>
      </c>
      <c r="Z6">
        <f t="shared" si="4"/>
        <v>2</v>
      </c>
    </row>
    <row r="7" spans="10:26" ht="20.25" customHeight="1" x14ac:dyDescent="0.15">
      <c r="J7" s="1">
        <v>1</v>
      </c>
      <c r="K7" s="1">
        <v>3</v>
      </c>
      <c r="L7" s="1">
        <v>4</v>
      </c>
      <c r="M7" s="1">
        <v>2</v>
      </c>
      <c r="N7" s="1">
        <v>2</v>
      </c>
      <c r="O7" s="1">
        <v>3</v>
      </c>
      <c r="P7" s="1">
        <v>2</v>
      </c>
      <c r="Q7" s="1">
        <v>4</v>
      </c>
      <c r="R7" s="1">
        <v>2</v>
      </c>
      <c r="S7" s="1">
        <v>1</v>
      </c>
      <c r="T7" s="1">
        <v>2</v>
      </c>
      <c r="U7" s="3">
        <f t="shared" si="0"/>
        <v>2.3636363636363638</v>
      </c>
      <c r="W7">
        <f t="shared" si="1"/>
        <v>2</v>
      </c>
      <c r="X7">
        <f t="shared" si="2"/>
        <v>2</v>
      </c>
      <c r="Y7">
        <f t="shared" si="3"/>
        <v>5</v>
      </c>
      <c r="Z7">
        <f t="shared" si="4"/>
        <v>2</v>
      </c>
    </row>
    <row r="8" spans="10:26" ht="19.5" customHeight="1" x14ac:dyDescent="0.15">
      <c r="J8" s="1">
        <v>2</v>
      </c>
      <c r="K8" s="1">
        <v>4</v>
      </c>
      <c r="L8" s="1">
        <v>3</v>
      </c>
      <c r="M8" s="1">
        <v>3</v>
      </c>
      <c r="N8" s="1">
        <v>4</v>
      </c>
      <c r="O8" s="1">
        <v>4</v>
      </c>
      <c r="P8" s="1">
        <v>3</v>
      </c>
      <c r="Q8" s="1">
        <v>3</v>
      </c>
      <c r="R8" s="1">
        <v>3</v>
      </c>
      <c r="S8" s="1">
        <v>1</v>
      </c>
      <c r="T8" s="1">
        <v>3</v>
      </c>
      <c r="U8" s="3">
        <f t="shared" si="0"/>
        <v>3</v>
      </c>
      <c r="W8">
        <f t="shared" si="1"/>
        <v>3</v>
      </c>
      <c r="X8">
        <f t="shared" si="2"/>
        <v>6</v>
      </c>
      <c r="Y8">
        <f t="shared" si="3"/>
        <v>1</v>
      </c>
      <c r="Z8">
        <f t="shared" si="4"/>
        <v>1</v>
      </c>
    </row>
    <row r="9" spans="10:26" ht="18.75" customHeight="1" x14ac:dyDescent="0.15">
      <c r="J9" s="1">
        <v>1</v>
      </c>
      <c r="K9" s="1">
        <v>4</v>
      </c>
      <c r="L9" s="1">
        <v>4</v>
      </c>
      <c r="M9" s="1">
        <v>4</v>
      </c>
      <c r="N9" s="1">
        <v>4</v>
      </c>
      <c r="O9" s="1">
        <v>4</v>
      </c>
      <c r="P9" s="1">
        <v>4</v>
      </c>
      <c r="Q9" s="1">
        <v>4</v>
      </c>
      <c r="R9" s="1">
        <v>3</v>
      </c>
      <c r="S9" s="1">
        <v>3</v>
      </c>
      <c r="T9" s="1">
        <v>2</v>
      </c>
      <c r="U9" s="3">
        <f t="shared" si="0"/>
        <v>3.3636363636363638</v>
      </c>
      <c r="W9">
        <f t="shared" si="1"/>
        <v>7</v>
      </c>
      <c r="X9">
        <f t="shared" si="2"/>
        <v>2</v>
      </c>
      <c r="Y9">
        <f t="shared" si="3"/>
        <v>1</v>
      </c>
      <c r="Z9">
        <f t="shared" si="4"/>
        <v>1</v>
      </c>
    </row>
    <row r="10" spans="10:26" ht="18.75" customHeight="1" x14ac:dyDescent="0.15">
      <c r="J10" s="1">
        <v>1</v>
      </c>
      <c r="K10" s="1">
        <v>4</v>
      </c>
      <c r="L10" s="1">
        <v>4</v>
      </c>
      <c r="M10" s="1">
        <v>2</v>
      </c>
      <c r="N10" s="1">
        <v>4</v>
      </c>
      <c r="O10" s="1">
        <v>4</v>
      </c>
      <c r="P10" s="1">
        <v>2</v>
      </c>
      <c r="Q10" s="1">
        <v>4</v>
      </c>
      <c r="R10" s="1">
        <v>2</v>
      </c>
      <c r="S10" s="1">
        <v>1</v>
      </c>
      <c r="T10" s="1">
        <v>1</v>
      </c>
      <c r="U10" s="3">
        <f t="shared" si="0"/>
        <v>2.6363636363636362</v>
      </c>
      <c r="W10">
        <f t="shared" si="1"/>
        <v>5</v>
      </c>
      <c r="X10">
        <f t="shared" si="2"/>
        <v>0</v>
      </c>
      <c r="Y10">
        <f t="shared" si="3"/>
        <v>3</v>
      </c>
      <c r="Z10">
        <f t="shared" si="4"/>
        <v>3</v>
      </c>
    </row>
    <row r="11" spans="10:26" ht="18.75" customHeight="1" x14ac:dyDescent="0.15">
      <c r="J11" s="1">
        <v>1</v>
      </c>
      <c r="K11" s="1">
        <v>4</v>
      </c>
      <c r="L11" s="1">
        <v>4</v>
      </c>
      <c r="M11" s="1">
        <v>4</v>
      </c>
      <c r="N11" s="1">
        <v>4</v>
      </c>
      <c r="O11" s="1">
        <v>3</v>
      </c>
      <c r="P11" s="1">
        <v>3</v>
      </c>
      <c r="Q11" s="1">
        <v>4</v>
      </c>
      <c r="R11" s="1">
        <v>3</v>
      </c>
      <c r="S11" s="1">
        <v>2</v>
      </c>
      <c r="T11" s="1">
        <v>1</v>
      </c>
      <c r="U11" s="3">
        <f t="shared" si="0"/>
        <v>3</v>
      </c>
      <c r="W11">
        <f t="shared" si="1"/>
        <v>5</v>
      </c>
      <c r="X11">
        <f t="shared" si="2"/>
        <v>3</v>
      </c>
      <c r="Y11">
        <f t="shared" si="3"/>
        <v>1</v>
      </c>
      <c r="Z11">
        <f t="shared" si="4"/>
        <v>2</v>
      </c>
    </row>
    <row r="12" spans="10:26" ht="19.5" customHeight="1" x14ac:dyDescent="0.15">
      <c r="J12" s="1">
        <v>3</v>
      </c>
      <c r="K12" s="1">
        <v>4</v>
      </c>
      <c r="L12" s="1">
        <v>4</v>
      </c>
      <c r="M12" s="1">
        <v>3</v>
      </c>
      <c r="N12" s="1">
        <v>4</v>
      </c>
      <c r="O12" s="1">
        <v>3</v>
      </c>
      <c r="P12" s="1">
        <v>3</v>
      </c>
      <c r="Q12" s="1">
        <v>4</v>
      </c>
      <c r="R12" s="1">
        <v>3</v>
      </c>
      <c r="S12" s="1">
        <v>1</v>
      </c>
      <c r="T12" s="1">
        <v>1</v>
      </c>
      <c r="U12" s="3">
        <f t="shared" si="0"/>
        <v>3</v>
      </c>
      <c r="W12">
        <f t="shared" si="1"/>
        <v>4</v>
      </c>
      <c r="X12">
        <f t="shared" si="2"/>
        <v>5</v>
      </c>
      <c r="Y12">
        <f t="shared" si="3"/>
        <v>0</v>
      </c>
      <c r="Z12">
        <f t="shared" si="4"/>
        <v>2</v>
      </c>
    </row>
    <row r="13" spans="10:26" ht="18.75" customHeight="1" x14ac:dyDescent="0.15">
      <c r="J13" s="1">
        <v>1</v>
      </c>
      <c r="K13" s="1">
        <v>4</v>
      </c>
      <c r="L13" s="1">
        <v>4</v>
      </c>
      <c r="M13" s="1">
        <v>4</v>
      </c>
      <c r="N13" s="1">
        <v>4</v>
      </c>
      <c r="O13" s="1">
        <v>4</v>
      </c>
      <c r="P13" s="1">
        <v>3</v>
      </c>
      <c r="Q13" s="1">
        <v>4</v>
      </c>
      <c r="R13" s="1">
        <v>2</v>
      </c>
      <c r="S13" s="1">
        <v>4</v>
      </c>
      <c r="T13" s="1">
        <v>1</v>
      </c>
      <c r="U13" s="3">
        <f t="shared" si="0"/>
        <v>3.1818181818181817</v>
      </c>
      <c r="W13">
        <f t="shared" si="1"/>
        <v>7</v>
      </c>
      <c r="X13">
        <f t="shared" si="2"/>
        <v>1</v>
      </c>
      <c r="Y13">
        <f t="shared" si="3"/>
        <v>1</v>
      </c>
      <c r="Z13">
        <f t="shared" si="4"/>
        <v>2</v>
      </c>
    </row>
    <row r="14" spans="10:26" ht="18.75" customHeight="1" x14ac:dyDescent="0.15">
      <c r="J14" s="1">
        <v>2</v>
      </c>
      <c r="K14" s="1">
        <v>3</v>
      </c>
      <c r="L14" s="1">
        <v>3</v>
      </c>
      <c r="M14" s="1">
        <v>3</v>
      </c>
      <c r="N14" s="1">
        <v>4</v>
      </c>
      <c r="O14" s="1">
        <v>4</v>
      </c>
      <c r="P14" s="1">
        <v>3</v>
      </c>
      <c r="Q14" s="1">
        <v>3</v>
      </c>
      <c r="R14" s="1">
        <v>4</v>
      </c>
      <c r="S14" s="1">
        <v>1</v>
      </c>
      <c r="T14" s="1">
        <v>1</v>
      </c>
      <c r="U14" s="3">
        <f t="shared" si="0"/>
        <v>2.8181818181818183</v>
      </c>
      <c r="W14">
        <f t="shared" si="1"/>
        <v>3</v>
      </c>
      <c r="X14">
        <f t="shared" si="2"/>
        <v>5</v>
      </c>
      <c r="Y14">
        <f t="shared" si="3"/>
        <v>1</v>
      </c>
      <c r="Z14">
        <f t="shared" si="4"/>
        <v>2</v>
      </c>
    </row>
    <row r="15" spans="10:26" ht="19.5" customHeight="1" x14ac:dyDescent="0.15">
      <c r="J15" s="1">
        <v>1</v>
      </c>
      <c r="K15" s="1">
        <v>4</v>
      </c>
      <c r="L15" s="1">
        <v>4</v>
      </c>
      <c r="M15" s="1">
        <v>4</v>
      </c>
      <c r="N15" s="1">
        <v>4</v>
      </c>
      <c r="O15" s="1">
        <v>4</v>
      </c>
      <c r="P15" s="1">
        <v>4</v>
      </c>
      <c r="Q15" s="1">
        <v>3</v>
      </c>
      <c r="R15" s="1">
        <v>3</v>
      </c>
      <c r="S15" s="1">
        <v>3</v>
      </c>
      <c r="T15" s="1">
        <v>4</v>
      </c>
      <c r="U15" s="3">
        <f t="shared" si="0"/>
        <v>3.4545454545454546</v>
      </c>
      <c r="W15">
        <f t="shared" si="1"/>
        <v>7</v>
      </c>
      <c r="X15">
        <f t="shared" si="2"/>
        <v>3</v>
      </c>
      <c r="Y15">
        <f t="shared" si="3"/>
        <v>0</v>
      </c>
      <c r="Z15">
        <f t="shared" si="4"/>
        <v>1</v>
      </c>
    </row>
    <row r="16" spans="10:26" ht="18" customHeight="1" x14ac:dyDescent="0.15">
      <c r="J16" s="1">
        <v>4</v>
      </c>
      <c r="K16" s="1">
        <v>4</v>
      </c>
      <c r="L16" s="1">
        <v>4</v>
      </c>
      <c r="M16" s="1">
        <v>3</v>
      </c>
      <c r="N16" s="1">
        <v>4</v>
      </c>
      <c r="O16" s="1">
        <v>4</v>
      </c>
      <c r="P16" s="1">
        <v>4</v>
      </c>
      <c r="Q16" s="1">
        <v>4</v>
      </c>
      <c r="R16" s="1">
        <v>4</v>
      </c>
      <c r="S16" s="1">
        <v>2</v>
      </c>
      <c r="T16" s="1">
        <v>2</v>
      </c>
      <c r="U16" s="3">
        <f t="shared" si="0"/>
        <v>3.5454545454545454</v>
      </c>
      <c r="W16">
        <f t="shared" si="1"/>
        <v>8</v>
      </c>
      <c r="X16">
        <f t="shared" si="2"/>
        <v>1</v>
      </c>
      <c r="Y16">
        <f t="shared" si="3"/>
        <v>2</v>
      </c>
      <c r="Z16">
        <f t="shared" si="4"/>
        <v>0</v>
      </c>
    </row>
    <row r="17" spans="10:26" ht="18.75" customHeight="1" x14ac:dyDescent="0.15">
      <c r="J17" s="1">
        <v>1</v>
      </c>
      <c r="K17" s="1">
        <v>4</v>
      </c>
      <c r="L17" s="1">
        <v>4</v>
      </c>
      <c r="M17" s="1">
        <v>4</v>
      </c>
      <c r="N17" s="1">
        <v>3</v>
      </c>
      <c r="O17" s="1">
        <v>4</v>
      </c>
      <c r="P17" s="1">
        <v>4</v>
      </c>
      <c r="Q17" s="1">
        <v>4</v>
      </c>
      <c r="R17" s="1">
        <v>4</v>
      </c>
      <c r="S17" s="1">
        <v>1</v>
      </c>
      <c r="T17" s="1">
        <v>4</v>
      </c>
      <c r="U17" s="3">
        <f t="shared" si="0"/>
        <v>3.3636363636363638</v>
      </c>
      <c r="W17">
        <f t="shared" si="1"/>
        <v>8</v>
      </c>
      <c r="X17">
        <f t="shared" si="2"/>
        <v>1</v>
      </c>
      <c r="Y17">
        <f t="shared" si="3"/>
        <v>0</v>
      </c>
      <c r="Z17">
        <f t="shared" si="4"/>
        <v>2</v>
      </c>
    </row>
    <row r="18" spans="10:26" ht="18.75" customHeight="1" x14ac:dyDescent="0.15">
      <c r="J18" s="1">
        <v>2</v>
      </c>
      <c r="K18" s="1">
        <v>4</v>
      </c>
      <c r="L18" s="1">
        <v>4</v>
      </c>
      <c r="M18" s="1">
        <v>4</v>
      </c>
      <c r="N18" s="1">
        <v>4</v>
      </c>
      <c r="O18" s="1">
        <v>4</v>
      </c>
      <c r="P18" s="1">
        <v>4</v>
      </c>
      <c r="Q18" s="1">
        <v>3</v>
      </c>
      <c r="R18" s="1">
        <v>3</v>
      </c>
      <c r="S18" s="1">
        <v>1</v>
      </c>
      <c r="T18" s="1">
        <v>4</v>
      </c>
      <c r="U18" s="3">
        <f t="shared" si="0"/>
        <v>3.3636363636363638</v>
      </c>
      <c r="W18">
        <f t="shared" si="1"/>
        <v>7</v>
      </c>
      <c r="X18">
        <f t="shared" si="2"/>
        <v>2</v>
      </c>
      <c r="Y18">
        <f t="shared" si="3"/>
        <v>1</v>
      </c>
      <c r="Z18">
        <f t="shared" si="4"/>
        <v>1</v>
      </c>
    </row>
    <row r="19" spans="10:26" ht="19.5" customHeight="1" x14ac:dyDescent="0.15">
      <c r="J19" s="1">
        <v>1</v>
      </c>
      <c r="K19" s="1">
        <v>4</v>
      </c>
      <c r="L19" s="1">
        <v>3</v>
      </c>
      <c r="M19" s="1">
        <v>2</v>
      </c>
      <c r="N19" s="1">
        <v>2</v>
      </c>
      <c r="O19" s="1">
        <v>3</v>
      </c>
      <c r="P19" s="1">
        <v>3</v>
      </c>
      <c r="Q19" s="1">
        <v>2</v>
      </c>
      <c r="R19" s="1">
        <v>2</v>
      </c>
      <c r="S19" s="1">
        <v>2</v>
      </c>
      <c r="T19" s="1">
        <v>2</v>
      </c>
      <c r="U19" s="3">
        <f t="shared" si="0"/>
        <v>2.3636363636363638</v>
      </c>
      <c r="W19">
        <f t="shared" si="1"/>
        <v>1</v>
      </c>
      <c r="X19">
        <f t="shared" si="2"/>
        <v>3</v>
      </c>
      <c r="Y19">
        <f t="shared" si="3"/>
        <v>6</v>
      </c>
      <c r="Z19">
        <f t="shared" si="4"/>
        <v>1</v>
      </c>
    </row>
    <row r="20" spans="10:26" ht="18.75" customHeight="1" x14ac:dyDescent="0.15">
      <c r="J20" s="1">
        <v>1</v>
      </c>
      <c r="K20" s="1">
        <v>4</v>
      </c>
      <c r="L20" s="1">
        <v>4</v>
      </c>
      <c r="M20" s="1">
        <v>3</v>
      </c>
      <c r="N20" s="1">
        <v>3</v>
      </c>
      <c r="O20" s="1">
        <v>4</v>
      </c>
      <c r="P20" s="1">
        <v>3</v>
      </c>
      <c r="Q20" s="1">
        <v>4</v>
      </c>
      <c r="R20" s="1">
        <v>3</v>
      </c>
      <c r="S20" s="1">
        <v>3</v>
      </c>
      <c r="T20" s="1">
        <v>3</v>
      </c>
      <c r="U20" s="3">
        <f t="shared" si="0"/>
        <v>3.1818181818181817</v>
      </c>
      <c r="W20">
        <f t="shared" si="1"/>
        <v>4</v>
      </c>
      <c r="X20">
        <f t="shared" si="2"/>
        <v>6</v>
      </c>
      <c r="Y20">
        <f t="shared" si="3"/>
        <v>0</v>
      </c>
      <c r="Z20">
        <f t="shared" si="4"/>
        <v>1</v>
      </c>
    </row>
    <row r="21" spans="10:26" ht="19.5" customHeight="1" x14ac:dyDescent="0.15">
      <c r="J21" s="1">
        <v>2</v>
      </c>
      <c r="K21" s="1">
        <v>4</v>
      </c>
      <c r="L21" s="1">
        <v>4</v>
      </c>
      <c r="M21" s="1">
        <v>4</v>
      </c>
      <c r="N21" s="1">
        <v>3</v>
      </c>
      <c r="O21" s="1">
        <v>4</v>
      </c>
      <c r="P21" s="1">
        <v>3</v>
      </c>
      <c r="Q21" s="1">
        <v>4</v>
      </c>
      <c r="R21" s="1">
        <v>3</v>
      </c>
      <c r="S21" s="1">
        <v>2</v>
      </c>
      <c r="T21" s="1">
        <v>2</v>
      </c>
      <c r="U21" s="3">
        <f t="shared" si="0"/>
        <v>3.1818181818181817</v>
      </c>
      <c r="W21">
        <f t="shared" si="1"/>
        <v>5</v>
      </c>
      <c r="X21">
        <f t="shared" si="2"/>
        <v>3</v>
      </c>
      <c r="Y21">
        <f t="shared" si="3"/>
        <v>3</v>
      </c>
      <c r="Z21">
        <f t="shared" si="4"/>
        <v>0</v>
      </c>
    </row>
    <row r="22" spans="10:26" ht="18.75" customHeight="1" x14ac:dyDescent="0.15">
      <c r="J22" s="1">
        <v>1</v>
      </c>
      <c r="K22" s="1">
        <v>4</v>
      </c>
      <c r="L22" s="1">
        <v>4</v>
      </c>
      <c r="M22" s="1">
        <v>4</v>
      </c>
      <c r="N22" s="1">
        <v>4</v>
      </c>
      <c r="O22" s="1">
        <v>4</v>
      </c>
      <c r="P22" s="1">
        <v>3</v>
      </c>
      <c r="Q22" s="1">
        <v>4</v>
      </c>
      <c r="R22" s="1">
        <v>2</v>
      </c>
      <c r="S22" s="1">
        <v>4</v>
      </c>
      <c r="T22" s="1">
        <v>1</v>
      </c>
      <c r="U22" s="3">
        <f t="shared" si="0"/>
        <v>3.1818181818181817</v>
      </c>
      <c r="W22">
        <f t="shared" si="1"/>
        <v>7</v>
      </c>
      <c r="X22">
        <f t="shared" si="2"/>
        <v>1</v>
      </c>
      <c r="Y22">
        <f t="shared" si="3"/>
        <v>1</v>
      </c>
      <c r="Z22">
        <f t="shared" si="4"/>
        <v>2</v>
      </c>
    </row>
    <row r="23" spans="10:26" ht="18" customHeight="1" x14ac:dyDescent="0.15">
      <c r="J23" s="1">
        <v>1</v>
      </c>
      <c r="K23" s="1">
        <v>3</v>
      </c>
      <c r="L23" s="1">
        <v>3</v>
      </c>
      <c r="M23" s="1">
        <v>4</v>
      </c>
      <c r="N23" s="1">
        <v>2</v>
      </c>
      <c r="O23" s="1">
        <v>3</v>
      </c>
      <c r="P23" s="1">
        <v>2</v>
      </c>
      <c r="Q23" s="1">
        <v>4</v>
      </c>
      <c r="R23" s="1">
        <v>2</v>
      </c>
      <c r="S23" s="1">
        <v>2</v>
      </c>
      <c r="T23" s="1">
        <v>1</v>
      </c>
      <c r="U23" s="3">
        <f t="shared" si="0"/>
        <v>2.4545454545454546</v>
      </c>
      <c r="W23">
        <f t="shared" si="1"/>
        <v>2</v>
      </c>
      <c r="X23">
        <f t="shared" si="2"/>
        <v>3</v>
      </c>
      <c r="Y23">
        <f t="shared" si="3"/>
        <v>4</v>
      </c>
      <c r="Z23">
        <f t="shared" si="4"/>
        <v>2</v>
      </c>
    </row>
    <row r="24" spans="10:26" ht="20.25" customHeight="1" x14ac:dyDescent="0.15">
      <c r="T24" s="65"/>
    </row>
  </sheetData>
  <mergeCells count="12">
    <mergeCell ref="U1:U2"/>
    <mergeCell ref="T1:T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U23"/>
  <sheetViews>
    <sheetView topLeftCell="B1" workbookViewId="0">
      <selection activeCell="P3" sqref="P3:P23"/>
    </sheetView>
  </sheetViews>
  <sheetFormatPr defaultRowHeight="20.25" customHeight="1" x14ac:dyDescent="0.15"/>
  <cols>
    <col min="10" max="15" width="5.25" customWidth="1"/>
    <col min="16" max="16" width="9" style="2"/>
    <col min="18" max="21" width="5.5" customWidth="1"/>
    <col min="22" max="22" width="5.625" customWidth="1"/>
  </cols>
  <sheetData>
    <row r="1" spans="10:21" ht="14.25" customHeight="1" x14ac:dyDescent="0.15">
      <c r="J1" s="92">
        <v>1</v>
      </c>
      <c r="K1" s="92">
        <v>2</v>
      </c>
      <c r="L1" s="92">
        <v>3</v>
      </c>
      <c r="M1" s="92">
        <v>4</v>
      </c>
      <c r="N1" s="92">
        <v>5</v>
      </c>
      <c r="O1" s="92">
        <v>6</v>
      </c>
      <c r="P1" s="90" t="s">
        <v>3</v>
      </c>
    </row>
    <row r="2" spans="10:21" ht="8.25" customHeight="1" x14ac:dyDescent="0.15">
      <c r="J2" s="92"/>
      <c r="K2" s="92"/>
      <c r="L2" s="92"/>
      <c r="M2" s="92"/>
      <c r="N2" s="92"/>
      <c r="O2" s="92"/>
      <c r="P2" s="91"/>
    </row>
    <row r="3" spans="10:21" ht="20.25" customHeight="1" x14ac:dyDescent="0.15">
      <c r="J3" s="1">
        <v>3</v>
      </c>
      <c r="K3" s="1">
        <v>4</v>
      </c>
      <c r="L3" s="1">
        <v>3</v>
      </c>
      <c r="M3" s="1">
        <v>2</v>
      </c>
      <c r="N3" s="1">
        <v>4</v>
      </c>
      <c r="O3" s="1">
        <v>4</v>
      </c>
      <c r="P3" s="3">
        <f t="shared" ref="P3:P23" si="0">AVERAGE(J3:O3)</f>
        <v>3.3333333333333335</v>
      </c>
      <c r="R3">
        <f t="shared" ref="R3:R23" si="1">COUNTIF($J3:$O3,"4")</f>
        <v>3</v>
      </c>
      <c r="S3">
        <f t="shared" ref="S3:S23" si="2">COUNTIF($J3:$O3,"3")</f>
        <v>2</v>
      </c>
      <c r="T3">
        <f t="shared" ref="T3:T23" si="3">COUNTIF($J3:$O3,"2")</f>
        <v>1</v>
      </c>
      <c r="U3">
        <f t="shared" ref="U3:U23" si="4">COUNTIF($J3:$O3,"1")</f>
        <v>0</v>
      </c>
    </row>
    <row r="4" spans="10:21" ht="18.75" customHeight="1" x14ac:dyDescent="0.15">
      <c r="J4" s="1">
        <v>3</v>
      </c>
      <c r="K4" s="1">
        <v>4</v>
      </c>
      <c r="L4" s="1">
        <v>4</v>
      </c>
      <c r="M4" s="1">
        <v>3</v>
      </c>
      <c r="N4" s="1">
        <v>4</v>
      </c>
      <c r="O4" s="1">
        <v>4</v>
      </c>
      <c r="P4" s="3">
        <f t="shared" si="0"/>
        <v>3.6666666666666665</v>
      </c>
      <c r="R4">
        <f t="shared" si="1"/>
        <v>4</v>
      </c>
      <c r="S4">
        <f t="shared" si="2"/>
        <v>2</v>
      </c>
      <c r="T4">
        <f t="shared" si="3"/>
        <v>0</v>
      </c>
      <c r="U4">
        <f t="shared" si="4"/>
        <v>0</v>
      </c>
    </row>
    <row r="5" spans="10:21" ht="19.5" customHeight="1" x14ac:dyDescent="0.15">
      <c r="J5" s="1">
        <v>4</v>
      </c>
      <c r="K5" s="1">
        <v>3</v>
      </c>
      <c r="L5" s="1">
        <v>4</v>
      </c>
      <c r="M5" s="1">
        <v>4</v>
      </c>
      <c r="N5" s="1">
        <v>4</v>
      </c>
      <c r="O5" s="1">
        <v>3</v>
      </c>
      <c r="P5" s="3">
        <f t="shared" si="0"/>
        <v>3.6666666666666665</v>
      </c>
      <c r="R5">
        <f t="shared" si="1"/>
        <v>4</v>
      </c>
      <c r="S5">
        <f t="shared" si="2"/>
        <v>2</v>
      </c>
      <c r="T5">
        <f t="shared" si="3"/>
        <v>0</v>
      </c>
      <c r="U5">
        <f t="shared" si="4"/>
        <v>0</v>
      </c>
    </row>
    <row r="6" spans="10:21" ht="17.25" customHeight="1" x14ac:dyDescent="0.15">
      <c r="J6" s="1">
        <v>3</v>
      </c>
      <c r="K6" s="1">
        <v>4</v>
      </c>
      <c r="L6" s="1">
        <v>2</v>
      </c>
      <c r="M6" s="1">
        <v>2</v>
      </c>
      <c r="N6" s="1">
        <v>4</v>
      </c>
      <c r="O6" s="1">
        <v>4</v>
      </c>
      <c r="P6" s="3">
        <f t="shared" si="0"/>
        <v>3.1666666666666665</v>
      </c>
      <c r="R6">
        <f t="shared" si="1"/>
        <v>3</v>
      </c>
      <c r="S6">
        <f t="shared" si="2"/>
        <v>1</v>
      </c>
      <c r="T6">
        <f t="shared" si="3"/>
        <v>2</v>
      </c>
      <c r="U6">
        <f t="shared" si="4"/>
        <v>0</v>
      </c>
    </row>
    <row r="7" spans="10:21" ht="20.25" customHeight="1" x14ac:dyDescent="0.15">
      <c r="J7" s="1">
        <v>3</v>
      </c>
      <c r="K7" s="1">
        <v>3</v>
      </c>
      <c r="L7" s="1">
        <v>4</v>
      </c>
      <c r="M7" s="1">
        <v>4</v>
      </c>
      <c r="N7" s="1">
        <v>3</v>
      </c>
      <c r="O7" s="1">
        <v>3</v>
      </c>
      <c r="P7" s="3">
        <f t="shared" si="0"/>
        <v>3.3333333333333335</v>
      </c>
      <c r="R7">
        <f t="shared" si="1"/>
        <v>2</v>
      </c>
      <c r="S7">
        <f t="shared" si="2"/>
        <v>4</v>
      </c>
      <c r="T7">
        <f t="shared" si="3"/>
        <v>0</v>
      </c>
      <c r="U7">
        <f t="shared" si="4"/>
        <v>0</v>
      </c>
    </row>
    <row r="8" spans="10:21" ht="19.5" customHeight="1" x14ac:dyDescent="0.15">
      <c r="J8" s="1">
        <v>3</v>
      </c>
      <c r="K8" s="1">
        <v>4</v>
      </c>
      <c r="L8" s="1">
        <v>3</v>
      </c>
      <c r="M8" s="1">
        <v>3</v>
      </c>
      <c r="N8" s="1">
        <v>4</v>
      </c>
      <c r="O8" s="1">
        <v>4</v>
      </c>
      <c r="P8" s="3">
        <f t="shared" si="0"/>
        <v>3.5</v>
      </c>
      <c r="R8">
        <f t="shared" si="1"/>
        <v>3</v>
      </c>
      <c r="S8">
        <f t="shared" si="2"/>
        <v>3</v>
      </c>
      <c r="T8">
        <f t="shared" si="3"/>
        <v>0</v>
      </c>
      <c r="U8">
        <f t="shared" si="4"/>
        <v>0</v>
      </c>
    </row>
    <row r="9" spans="10:21" ht="18.75" customHeight="1" x14ac:dyDescent="0.15">
      <c r="J9" s="1">
        <v>3</v>
      </c>
      <c r="K9" s="1">
        <v>4</v>
      </c>
      <c r="L9" s="1">
        <v>4</v>
      </c>
      <c r="M9" s="1">
        <v>4</v>
      </c>
      <c r="N9" s="1">
        <v>4</v>
      </c>
      <c r="O9" s="1">
        <v>4</v>
      </c>
      <c r="P9" s="3">
        <f t="shared" si="0"/>
        <v>3.8333333333333335</v>
      </c>
      <c r="R9">
        <f t="shared" si="1"/>
        <v>5</v>
      </c>
      <c r="S9">
        <f t="shared" si="2"/>
        <v>1</v>
      </c>
      <c r="T9">
        <f t="shared" si="3"/>
        <v>0</v>
      </c>
      <c r="U9">
        <f t="shared" si="4"/>
        <v>0</v>
      </c>
    </row>
    <row r="10" spans="10:21" ht="18.75" customHeight="1" x14ac:dyDescent="0.15">
      <c r="J10" s="1">
        <v>4</v>
      </c>
      <c r="K10" s="1">
        <v>4</v>
      </c>
      <c r="L10" s="1">
        <v>4</v>
      </c>
      <c r="M10" s="1">
        <v>4</v>
      </c>
      <c r="N10" s="1">
        <v>4</v>
      </c>
      <c r="O10" s="1">
        <v>4</v>
      </c>
      <c r="P10" s="3">
        <f t="shared" si="0"/>
        <v>4</v>
      </c>
      <c r="R10">
        <f t="shared" si="1"/>
        <v>6</v>
      </c>
      <c r="S10">
        <f t="shared" si="2"/>
        <v>0</v>
      </c>
      <c r="T10">
        <f t="shared" si="3"/>
        <v>0</v>
      </c>
      <c r="U10">
        <f t="shared" si="4"/>
        <v>0</v>
      </c>
    </row>
    <row r="11" spans="10:21" ht="18.75" customHeight="1" x14ac:dyDescent="0.15">
      <c r="J11" s="1">
        <v>3</v>
      </c>
      <c r="K11" s="1">
        <v>4</v>
      </c>
      <c r="L11" s="1">
        <v>4</v>
      </c>
      <c r="M11" s="1">
        <v>4</v>
      </c>
      <c r="N11" s="1">
        <v>4</v>
      </c>
      <c r="O11" s="1">
        <v>4</v>
      </c>
      <c r="P11" s="3">
        <f t="shared" si="0"/>
        <v>3.8333333333333335</v>
      </c>
      <c r="R11">
        <f t="shared" si="1"/>
        <v>5</v>
      </c>
      <c r="S11">
        <f t="shared" si="2"/>
        <v>1</v>
      </c>
      <c r="T11">
        <f t="shared" si="3"/>
        <v>0</v>
      </c>
      <c r="U11">
        <f t="shared" si="4"/>
        <v>0</v>
      </c>
    </row>
    <row r="12" spans="10:21" ht="19.5" customHeight="1" x14ac:dyDescent="0.15">
      <c r="J12" s="1">
        <v>3</v>
      </c>
      <c r="K12" s="1">
        <v>4</v>
      </c>
      <c r="L12" s="1">
        <v>3</v>
      </c>
      <c r="M12" s="1">
        <v>4</v>
      </c>
      <c r="N12" s="1">
        <v>4</v>
      </c>
      <c r="O12" s="1">
        <v>4</v>
      </c>
      <c r="P12" s="3">
        <f t="shared" si="0"/>
        <v>3.6666666666666665</v>
      </c>
      <c r="R12">
        <f t="shared" si="1"/>
        <v>4</v>
      </c>
      <c r="S12">
        <f t="shared" si="2"/>
        <v>2</v>
      </c>
      <c r="T12">
        <f t="shared" si="3"/>
        <v>0</v>
      </c>
      <c r="U12">
        <f t="shared" si="4"/>
        <v>0</v>
      </c>
    </row>
    <row r="13" spans="10:21" ht="18.75" customHeight="1" x14ac:dyDescent="0.15">
      <c r="J13" s="1">
        <v>3</v>
      </c>
      <c r="K13" s="1">
        <v>4</v>
      </c>
      <c r="L13" s="1">
        <v>4</v>
      </c>
      <c r="M13" s="1">
        <v>4</v>
      </c>
      <c r="N13" s="1">
        <v>4</v>
      </c>
      <c r="O13" s="1">
        <v>4</v>
      </c>
      <c r="P13" s="3">
        <f t="shared" si="0"/>
        <v>3.8333333333333335</v>
      </c>
      <c r="R13">
        <f t="shared" si="1"/>
        <v>5</v>
      </c>
      <c r="S13">
        <f t="shared" si="2"/>
        <v>1</v>
      </c>
      <c r="T13">
        <f t="shared" si="3"/>
        <v>0</v>
      </c>
      <c r="U13">
        <f t="shared" si="4"/>
        <v>0</v>
      </c>
    </row>
    <row r="14" spans="10:21" ht="18.75" customHeight="1" x14ac:dyDescent="0.15">
      <c r="J14" s="1">
        <v>2</v>
      </c>
      <c r="K14" s="1">
        <v>3</v>
      </c>
      <c r="L14" s="1">
        <v>2</v>
      </c>
      <c r="M14" s="1">
        <v>4</v>
      </c>
      <c r="N14" s="1">
        <v>4</v>
      </c>
      <c r="O14" s="1">
        <v>4</v>
      </c>
      <c r="P14" s="3">
        <f t="shared" si="0"/>
        <v>3.1666666666666665</v>
      </c>
      <c r="R14">
        <f t="shared" si="1"/>
        <v>3</v>
      </c>
      <c r="S14">
        <f t="shared" si="2"/>
        <v>1</v>
      </c>
      <c r="T14">
        <f t="shared" si="3"/>
        <v>2</v>
      </c>
      <c r="U14">
        <f t="shared" si="4"/>
        <v>0</v>
      </c>
    </row>
    <row r="15" spans="10:21" ht="19.5" customHeight="1" x14ac:dyDescent="0.15">
      <c r="J15" s="1">
        <v>4</v>
      </c>
      <c r="K15" s="1">
        <v>4</v>
      </c>
      <c r="L15" s="1">
        <v>4</v>
      </c>
      <c r="M15" s="1">
        <v>1</v>
      </c>
      <c r="N15" s="1">
        <v>4</v>
      </c>
      <c r="O15" s="1">
        <v>4</v>
      </c>
      <c r="P15" s="3">
        <f t="shared" si="0"/>
        <v>3.5</v>
      </c>
      <c r="R15">
        <f t="shared" si="1"/>
        <v>5</v>
      </c>
      <c r="S15">
        <f t="shared" si="2"/>
        <v>0</v>
      </c>
      <c r="T15">
        <f t="shared" si="3"/>
        <v>0</v>
      </c>
      <c r="U15">
        <f t="shared" si="4"/>
        <v>1</v>
      </c>
    </row>
    <row r="16" spans="10:21" ht="18" customHeight="1" x14ac:dyDescent="0.15">
      <c r="J16" s="1">
        <v>3</v>
      </c>
      <c r="K16" s="1">
        <v>4</v>
      </c>
      <c r="L16" s="1">
        <v>4</v>
      </c>
      <c r="M16" s="1">
        <v>4</v>
      </c>
      <c r="N16" s="1">
        <v>4</v>
      </c>
      <c r="O16" s="1">
        <v>4</v>
      </c>
      <c r="P16" s="3">
        <f t="shared" si="0"/>
        <v>3.8333333333333335</v>
      </c>
      <c r="R16">
        <f t="shared" si="1"/>
        <v>5</v>
      </c>
      <c r="S16">
        <f t="shared" si="2"/>
        <v>1</v>
      </c>
      <c r="T16">
        <f t="shared" si="3"/>
        <v>0</v>
      </c>
      <c r="U16">
        <f t="shared" si="4"/>
        <v>0</v>
      </c>
    </row>
    <row r="17" spans="10:21" ht="18.75" customHeight="1" x14ac:dyDescent="0.15">
      <c r="J17" s="1">
        <v>3</v>
      </c>
      <c r="K17" s="1">
        <v>4</v>
      </c>
      <c r="L17" s="1">
        <v>4</v>
      </c>
      <c r="M17" s="1">
        <v>4</v>
      </c>
      <c r="N17" s="1">
        <v>4</v>
      </c>
      <c r="O17" s="1">
        <v>4</v>
      </c>
      <c r="P17" s="3">
        <f t="shared" si="0"/>
        <v>3.8333333333333335</v>
      </c>
      <c r="R17">
        <f t="shared" si="1"/>
        <v>5</v>
      </c>
      <c r="S17">
        <f t="shared" si="2"/>
        <v>1</v>
      </c>
      <c r="T17">
        <f t="shared" si="3"/>
        <v>0</v>
      </c>
      <c r="U17">
        <f t="shared" si="4"/>
        <v>0</v>
      </c>
    </row>
    <row r="18" spans="10:21" ht="18.75" customHeight="1" x14ac:dyDescent="0.15">
      <c r="J18" s="1">
        <v>4</v>
      </c>
      <c r="K18" s="1">
        <v>4</v>
      </c>
      <c r="L18" s="1">
        <v>4</v>
      </c>
      <c r="M18" s="1">
        <v>4</v>
      </c>
      <c r="N18" s="1">
        <v>4</v>
      </c>
      <c r="O18" s="1">
        <v>4</v>
      </c>
      <c r="P18" s="3">
        <f t="shared" si="0"/>
        <v>4</v>
      </c>
      <c r="R18">
        <f t="shared" si="1"/>
        <v>6</v>
      </c>
      <c r="S18">
        <f t="shared" si="2"/>
        <v>0</v>
      </c>
      <c r="T18">
        <f t="shared" si="3"/>
        <v>0</v>
      </c>
      <c r="U18">
        <f t="shared" si="4"/>
        <v>0</v>
      </c>
    </row>
    <row r="19" spans="10:21" ht="18.75" customHeight="1" x14ac:dyDescent="0.15">
      <c r="J19" s="1">
        <v>3</v>
      </c>
      <c r="K19" s="1">
        <v>2</v>
      </c>
      <c r="L19" s="1">
        <v>2</v>
      </c>
      <c r="M19" s="1">
        <v>4</v>
      </c>
      <c r="N19" s="1">
        <v>3</v>
      </c>
      <c r="O19" s="1">
        <v>4</v>
      </c>
      <c r="P19" s="3">
        <f t="shared" si="0"/>
        <v>3</v>
      </c>
      <c r="R19">
        <f t="shared" si="1"/>
        <v>2</v>
      </c>
      <c r="S19">
        <f t="shared" si="2"/>
        <v>2</v>
      </c>
      <c r="T19">
        <f t="shared" si="3"/>
        <v>2</v>
      </c>
      <c r="U19">
        <f t="shared" si="4"/>
        <v>0</v>
      </c>
    </row>
    <row r="20" spans="10:21" ht="18.75" customHeight="1" x14ac:dyDescent="0.15">
      <c r="J20" s="1">
        <v>3</v>
      </c>
      <c r="K20" s="1">
        <v>4</v>
      </c>
      <c r="L20" s="1">
        <v>4</v>
      </c>
      <c r="M20" s="1">
        <v>4</v>
      </c>
      <c r="N20" s="1">
        <v>4</v>
      </c>
      <c r="O20" s="1">
        <v>4</v>
      </c>
      <c r="P20" s="3">
        <f t="shared" si="0"/>
        <v>3.8333333333333335</v>
      </c>
      <c r="R20">
        <f t="shared" si="1"/>
        <v>5</v>
      </c>
      <c r="S20">
        <f t="shared" si="2"/>
        <v>1</v>
      </c>
      <c r="T20">
        <f t="shared" si="3"/>
        <v>0</v>
      </c>
      <c r="U20">
        <f t="shared" si="4"/>
        <v>0</v>
      </c>
    </row>
    <row r="21" spans="10:21" ht="18.75" customHeight="1" x14ac:dyDescent="0.15">
      <c r="J21" s="1">
        <v>3</v>
      </c>
      <c r="K21" s="1">
        <v>3</v>
      </c>
      <c r="L21" s="1">
        <v>4</v>
      </c>
      <c r="M21" s="1">
        <v>4</v>
      </c>
      <c r="N21" s="1">
        <v>4</v>
      </c>
      <c r="O21" s="1">
        <v>4</v>
      </c>
      <c r="P21" s="3">
        <f t="shared" si="0"/>
        <v>3.6666666666666665</v>
      </c>
      <c r="R21">
        <f t="shared" si="1"/>
        <v>4</v>
      </c>
      <c r="S21">
        <f t="shared" si="2"/>
        <v>2</v>
      </c>
      <c r="T21">
        <f t="shared" si="3"/>
        <v>0</v>
      </c>
      <c r="U21">
        <f t="shared" si="4"/>
        <v>0</v>
      </c>
    </row>
    <row r="22" spans="10:21" ht="18.75" customHeight="1" x14ac:dyDescent="0.15">
      <c r="J22" s="1">
        <v>3</v>
      </c>
      <c r="K22" s="1">
        <v>1</v>
      </c>
      <c r="L22" s="1">
        <v>4</v>
      </c>
      <c r="M22" s="1">
        <v>4</v>
      </c>
      <c r="N22" s="1">
        <v>4</v>
      </c>
      <c r="O22" s="1">
        <v>4</v>
      </c>
      <c r="P22" s="3">
        <f t="shared" si="0"/>
        <v>3.3333333333333335</v>
      </c>
      <c r="R22">
        <f t="shared" si="1"/>
        <v>4</v>
      </c>
      <c r="S22">
        <f t="shared" si="2"/>
        <v>1</v>
      </c>
      <c r="T22">
        <f t="shared" si="3"/>
        <v>0</v>
      </c>
      <c r="U22">
        <f t="shared" si="4"/>
        <v>1</v>
      </c>
    </row>
    <row r="23" spans="10:21" ht="18.75" customHeight="1" x14ac:dyDescent="0.15">
      <c r="J23" s="1">
        <v>3</v>
      </c>
      <c r="K23" s="1">
        <v>3</v>
      </c>
      <c r="L23" s="1">
        <v>4</v>
      </c>
      <c r="M23" s="1">
        <v>4</v>
      </c>
      <c r="N23" s="1">
        <v>3</v>
      </c>
      <c r="O23" s="1">
        <v>4</v>
      </c>
      <c r="P23" s="3">
        <f t="shared" si="0"/>
        <v>3.5</v>
      </c>
      <c r="R23">
        <f t="shared" si="1"/>
        <v>3</v>
      </c>
      <c r="S23">
        <f t="shared" si="2"/>
        <v>3</v>
      </c>
      <c r="T23">
        <f t="shared" si="3"/>
        <v>0</v>
      </c>
      <c r="U23">
        <f t="shared" si="4"/>
        <v>0</v>
      </c>
    </row>
  </sheetData>
  <mergeCells count="7">
    <mergeCell ref="P1:P2"/>
    <mergeCell ref="O1:O2"/>
    <mergeCell ref="J1:J2"/>
    <mergeCell ref="K1:K2"/>
    <mergeCell ref="L1:L2"/>
    <mergeCell ref="M1:M2"/>
    <mergeCell ref="N1:N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AB23"/>
  <sheetViews>
    <sheetView topLeftCell="D1" workbookViewId="0">
      <selection activeCell="W3" sqref="W3:W23"/>
    </sheetView>
  </sheetViews>
  <sheetFormatPr defaultRowHeight="20.25" customHeight="1" x14ac:dyDescent="0.15"/>
  <cols>
    <col min="10" max="22" width="5.25" customWidth="1"/>
    <col min="23" max="23" width="9" style="2"/>
    <col min="25" max="28" width="5.5" customWidth="1"/>
    <col min="29" max="29" width="5.625" customWidth="1"/>
  </cols>
  <sheetData>
    <row r="1" spans="10:28" ht="14.25" customHeight="1" x14ac:dyDescent="0.15">
      <c r="J1" s="92">
        <v>1</v>
      </c>
      <c r="K1" s="92">
        <v>2</v>
      </c>
      <c r="L1" s="92">
        <v>3</v>
      </c>
      <c r="M1" s="92">
        <v>4</v>
      </c>
      <c r="N1" s="92">
        <v>5</v>
      </c>
      <c r="O1" s="92">
        <v>6</v>
      </c>
      <c r="P1" s="92">
        <v>7</v>
      </c>
      <c r="Q1" s="92">
        <v>8</v>
      </c>
      <c r="R1" s="92">
        <v>9</v>
      </c>
      <c r="S1" s="92">
        <v>10</v>
      </c>
      <c r="T1" s="92">
        <v>11</v>
      </c>
      <c r="U1" s="92">
        <v>12</v>
      </c>
      <c r="V1" s="92">
        <v>13</v>
      </c>
      <c r="W1" s="90" t="s">
        <v>3</v>
      </c>
    </row>
    <row r="2" spans="10:28" ht="8.25" customHeight="1" x14ac:dyDescent="0.15"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1"/>
    </row>
    <row r="3" spans="10:28" ht="20.25" customHeight="1" x14ac:dyDescent="0.15">
      <c r="J3" s="1">
        <v>2</v>
      </c>
      <c r="K3" s="1">
        <v>4</v>
      </c>
      <c r="L3" s="1">
        <v>4</v>
      </c>
      <c r="M3" s="1">
        <v>3</v>
      </c>
      <c r="N3" s="1">
        <v>4</v>
      </c>
      <c r="O3" s="1">
        <v>3</v>
      </c>
      <c r="P3" s="1">
        <v>3</v>
      </c>
      <c r="Q3" s="1">
        <v>3</v>
      </c>
      <c r="R3" s="1">
        <v>3</v>
      </c>
      <c r="S3" s="1">
        <v>1</v>
      </c>
      <c r="T3" s="1">
        <v>4</v>
      </c>
      <c r="U3" s="1">
        <v>4</v>
      </c>
      <c r="V3" s="1">
        <v>3</v>
      </c>
      <c r="W3" s="3">
        <f>AVERAGE(J3:V3)</f>
        <v>3.1538461538461537</v>
      </c>
      <c r="Y3">
        <f t="shared" ref="Y3:Y23" si="0">COUNTIF($J3:$X3,"4")</f>
        <v>5</v>
      </c>
      <c r="Z3">
        <f t="shared" ref="Z3:Z23" si="1">COUNTIF($J3:$X3,"3")</f>
        <v>6</v>
      </c>
      <c r="AA3">
        <f t="shared" ref="AA3:AA23" si="2">COUNTIF($J3:$X3,"2")</f>
        <v>1</v>
      </c>
      <c r="AB3">
        <f t="shared" ref="AB3:AB23" si="3">COUNTIF($J3:$X3,"1")</f>
        <v>1</v>
      </c>
    </row>
    <row r="4" spans="10:28" ht="18.75" customHeight="1" x14ac:dyDescent="0.15">
      <c r="J4" s="1">
        <v>2</v>
      </c>
      <c r="K4" s="1">
        <v>3</v>
      </c>
      <c r="L4" s="1">
        <v>4</v>
      </c>
      <c r="M4" s="1">
        <v>4</v>
      </c>
      <c r="N4" s="1">
        <v>4</v>
      </c>
      <c r="O4" s="1">
        <v>3</v>
      </c>
      <c r="P4" s="1">
        <v>4</v>
      </c>
      <c r="Q4" s="1">
        <v>3</v>
      </c>
      <c r="R4" s="1">
        <v>3</v>
      </c>
      <c r="S4" s="1">
        <v>1</v>
      </c>
      <c r="T4" s="1">
        <v>3</v>
      </c>
      <c r="U4" s="1">
        <v>4</v>
      </c>
      <c r="V4" s="1">
        <v>3</v>
      </c>
      <c r="W4" s="3">
        <f t="shared" ref="W4:W23" si="4">AVERAGE(J4:V4)</f>
        <v>3.1538461538461537</v>
      </c>
      <c r="Y4">
        <f t="shared" si="0"/>
        <v>5</v>
      </c>
      <c r="Z4">
        <f t="shared" si="1"/>
        <v>6</v>
      </c>
      <c r="AA4">
        <f t="shared" si="2"/>
        <v>1</v>
      </c>
      <c r="AB4">
        <f t="shared" si="3"/>
        <v>1</v>
      </c>
    </row>
    <row r="5" spans="10:28" ht="19.5" customHeight="1" x14ac:dyDescent="0.15">
      <c r="J5" s="1">
        <v>3</v>
      </c>
      <c r="K5" s="1">
        <v>4</v>
      </c>
      <c r="L5" s="1">
        <v>4</v>
      </c>
      <c r="M5" s="1">
        <v>4</v>
      </c>
      <c r="N5" s="1">
        <v>4</v>
      </c>
      <c r="O5" s="1">
        <v>4</v>
      </c>
      <c r="P5" s="1">
        <v>3</v>
      </c>
      <c r="Q5" s="1">
        <v>3</v>
      </c>
      <c r="R5" s="1">
        <v>2</v>
      </c>
      <c r="S5" s="1">
        <v>2</v>
      </c>
      <c r="T5" s="1">
        <v>4</v>
      </c>
      <c r="U5" s="1">
        <v>4</v>
      </c>
      <c r="V5" s="1">
        <v>4</v>
      </c>
      <c r="W5" s="3">
        <f t="shared" si="4"/>
        <v>3.4615384615384617</v>
      </c>
      <c r="Y5">
        <f t="shared" si="0"/>
        <v>8</v>
      </c>
      <c r="Z5">
        <f t="shared" si="1"/>
        <v>3</v>
      </c>
      <c r="AA5">
        <f t="shared" si="2"/>
        <v>2</v>
      </c>
      <c r="AB5">
        <f t="shared" si="3"/>
        <v>0</v>
      </c>
    </row>
    <row r="6" spans="10:28" ht="17.25" customHeight="1" x14ac:dyDescent="0.15">
      <c r="J6" s="1">
        <v>3</v>
      </c>
      <c r="K6" s="1">
        <v>4</v>
      </c>
      <c r="L6" s="1">
        <v>3</v>
      </c>
      <c r="M6" s="1">
        <v>3</v>
      </c>
      <c r="N6" s="1">
        <v>3</v>
      </c>
      <c r="O6" s="1">
        <v>2</v>
      </c>
      <c r="P6" s="1">
        <v>4</v>
      </c>
      <c r="Q6" s="1">
        <v>3</v>
      </c>
      <c r="R6" s="1">
        <v>1</v>
      </c>
      <c r="S6" s="1">
        <v>1</v>
      </c>
      <c r="T6" s="1">
        <v>3</v>
      </c>
      <c r="U6" s="1">
        <v>3</v>
      </c>
      <c r="V6" s="1">
        <v>3</v>
      </c>
      <c r="W6" s="3">
        <f t="shared" si="4"/>
        <v>2.7692307692307692</v>
      </c>
      <c r="Y6">
        <f t="shared" si="0"/>
        <v>2</v>
      </c>
      <c r="Z6">
        <f t="shared" si="1"/>
        <v>8</v>
      </c>
      <c r="AA6">
        <f t="shared" si="2"/>
        <v>1</v>
      </c>
      <c r="AB6">
        <f t="shared" si="3"/>
        <v>2</v>
      </c>
    </row>
    <row r="7" spans="10:28" ht="20.25" customHeight="1" x14ac:dyDescent="0.15">
      <c r="J7" s="1">
        <v>3</v>
      </c>
      <c r="K7" s="1">
        <v>4</v>
      </c>
      <c r="L7" s="1">
        <v>3</v>
      </c>
      <c r="M7" s="1">
        <v>3</v>
      </c>
      <c r="N7" s="1">
        <v>4</v>
      </c>
      <c r="O7" s="1">
        <v>3</v>
      </c>
      <c r="P7" s="1">
        <v>4</v>
      </c>
      <c r="Q7" s="1">
        <v>2</v>
      </c>
      <c r="R7" s="1">
        <v>2</v>
      </c>
      <c r="S7" s="1">
        <v>1</v>
      </c>
      <c r="T7" s="1">
        <v>3</v>
      </c>
      <c r="U7" s="1">
        <v>3</v>
      </c>
      <c r="V7" s="1">
        <v>4</v>
      </c>
      <c r="W7" s="3">
        <f t="shared" si="4"/>
        <v>3</v>
      </c>
      <c r="Y7">
        <f t="shared" si="0"/>
        <v>4</v>
      </c>
      <c r="Z7">
        <f t="shared" si="1"/>
        <v>7</v>
      </c>
      <c r="AA7">
        <f t="shared" si="2"/>
        <v>2</v>
      </c>
      <c r="AB7">
        <f t="shared" si="3"/>
        <v>1</v>
      </c>
    </row>
    <row r="8" spans="10:28" ht="19.5" customHeight="1" x14ac:dyDescent="0.15">
      <c r="J8" s="1">
        <v>1</v>
      </c>
      <c r="K8" s="1">
        <v>3</v>
      </c>
      <c r="L8" s="1">
        <v>3</v>
      </c>
      <c r="M8" s="1">
        <v>4</v>
      </c>
      <c r="N8" s="1">
        <v>4</v>
      </c>
      <c r="O8" s="1">
        <v>3</v>
      </c>
      <c r="P8" s="1">
        <v>4</v>
      </c>
      <c r="Q8" s="1">
        <v>4</v>
      </c>
      <c r="R8" s="1">
        <v>1</v>
      </c>
      <c r="S8" s="1">
        <v>3</v>
      </c>
      <c r="T8" s="1">
        <v>3</v>
      </c>
      <c r="U8" s="1">
        <v>3</v>
      </c>
      <c r="V8" s="1">
        <v>2</v>
      </c>
      <c r="W8" s="3">
        <f t="shared" si="4"/>
        <v>2.9230769230769229</v>
      </c>
      <c r="Y8">
        <f t="shared" si="0"/>
        <v>4</v>
      </c>
      <c r="Z8">
        <f t="shared" si="1"/>
        <v>6</v>
      </c>
      <c r="AA8">
        <f t="shared" si="2"/>
        <v>1</v>
      </c>
      <c r="AB8">
        <f t="shared" si="3"/>
        <v>2</v>
      </c>
    </row>
    <row r="9" spans="10:28" ht="18.75" customHeight="1" x14ac:dyDescent="0.15">
      <c r="J9" s="1">
        <v>1</v>
      </c>
      <c r="K9" s="1">
        <v>3</v>
      </c>
      <c r="L9" s="1">
        <v>4</v>
      </c>
      <c r="M9" s="1">
        <v>3</v>
      </c>
      <c r="N9" s="1">
        <v>4</v>
      </c>
      <c r="O9" s="1">
        <v>3</v>
      </c>
      <c r="P9" s="1">
        <v>4</v>
      </c>
      <c r="Q9" s="1">
        <v>4</v>
      </c>
      <c r="R9" s="1">
        <v>1</v>
      </c>
      <c r="S9" s="1">
        <v>3</v>
      </c>
      <c r="T9" s="1">
        <v>4</v>
      </c>
      <c r="U9" s="1">
        <v>4</v>
      </c>
      <c r="V9" s="1">
        <v>3</v>
      </c>
      <c r="W9" s="3">
        <f t="shared" si="4"/>
        <v>3.1538461538461537</v>
      </c>
      <c r="Y9">
        <f t="shared" si="0"/>
        <v>6</v>
      </c>
      <c r="Z9">
        <f t="shared" si="1"/>
        <v>5</v>
      </c>
      <c r="AA9">
        <f t="shared" si="2"/>
        <v>0</v>
      </c>
      <c r="AB9">
        <f t="shared" si="3"/>
        <v>2</v>
      </c>
    </row>
    <row r="10" spans="10:28" ht="18.75" customHeight="1" x14ac:dyDescent="0.15">
      <c r="J10" s="1">
        <v>2</v>
      </c>
      <c r="K10" s="1">
        <v>4</v>
      </c>
      <c r="L10" s="1">
        <v>4</v>
      </c>
      <c r="M10" s="1">
        <v>4</v>
      </c>
      <c r="N10" s="1">
        <v>4</v>
      </c>
      <c r="O10" s="1">
        <v>4</v>
      </c>
      <c r="P10" s="1">
        <v>4</v>
      </c>
      <c r="Q10" s="1">
        <v>3</v>
      </c>
      <c r="R10" s="1">
        <v>3</v>
      </c>
      <c r="S10" s="1">
        <v>1</v>
      </c>
      <c r="T10" s="1">
        <v>4</v>
      </c>
      <c r="U10" s="1">
        <v>4</v>
      </c>
      <c r="V10" s="1">
        <v>4</v>
      </c>
      <c r="W10" s="3">
        <f t="shared" si="4"/>
        <v>3.4615384615384617</v>
      </c>
      <c r="Y10">
        <f t="shared" si="0"/>
        <v>9</v>
      </c>
      <c r="Z10">
        <f t="shared" si="1"/>
        <v>2</v>
      </c>
      <c r="AA10">
        <f t="shared" si="2"/>
        <v>1</v>
      </c>
      <c r="AB10">
        <f t="shared" si="3"/>
        <v>1</v>
      </c>
    </row>
    <row r="11" spans="10:28" ht="18.75" customHeight="1" x14ac:dyDescent="0.15">
      <c r="J11" s="1">
        <v>3</v>
      </c>
      <c r="K11" s="1">
        <v>4</v>
      </c>
      <c r="L11" s="1">
        <v>4</v>
      </c>
      <c r="M11" s="1">
        <v>4</v>
      </c>
      <c r="N11" s="1">
        <v>4</v>
      </c>
      <c r="O11" s="1">
        <v>4</v>
      </c>
      <c r="P11" s="1">
        <v>4</v>
      </c>
      <c r="Q11" s="1">
        <v>4</v>
      </c>
      <c r="R11" s="1">
        <v>2</v>
      </c>
      <c r="S11" s="1">
        <v>1</v>
      </c>
      <c r="T11" s="1">
        <v>4</v>
      </c>
      <c r="U11" s="1">
        <v>4</v>
      </c>
      <c r="V11" s="1">
        <v>4</v>
      </c>
      <c r="W11" s="3">
        <f t="shared" si="4"/>
        <v>3.5384615384615383</v>
      </c>
      <c r="Y11">
        <f t="shared" si="0"/>
        <v>10</v>
      </c>
      <c r="Z11">
        <f t="shared" si="1"/>
        <v>1</v>
      </c>
      <c r="AA11">
        <f t="shared" si="2"/>
        <v>1</v>
      </c>
      <c r="AB11">
        <f t="shared" si="3"/>
        <v>1</v>
      </c>
    </row>
    <row r="12" spans="10:28" ht="19.5" customHeight="1" x14ac:dyDescent="0.15">
      <c r="J12" s="1">
        <v>3</v>
      </c>
      <c r="K12" s="1">
        <v>4</v>
      </c>
      <c r="L12" s="1">
        <v>4</v>
      </c>
      <c r="M12" s="1">
        <v>4</v>
      </c>
      <c r="N12" s="1">
        <v>3</v>
      </c>
      <c r="O12" s="1">
        <v>4</v>
      </c>
      <c r="P12" s="1">
        <v>4</v>
      </c>
      <c r="Q12" s="1">
        <v>2</v>
      </c>
      <c r="R12" s="1">
        <v>2</v>
      </c>
      <c r="S12" s="1">
        <v>1</v>
      </c>
      <c r="T12" s="1">
        <v>4</v>
      </c>
      <c r="U12" s="1">
        <v>4</v>
      </c>
      <c r="V12" s="1">
        <v>4</v>
      </c>
      <c r="W12" s="3">
        <f t="shared" si="4"/>
        <v>3.3076923076923075</v>
      </c>
      <c r="Y12">
        <f t="shared" si="0"/>
        <v>8</v>
      </c>
      <c r="Z12">
        <f t="shared" si="1"/>
        <v>2</v>
      </c>
      <c r="AA12">
        <f t="shared" si="2"/>
        <v>2</v>
      </c>
      <c r="AB12">
        <f t="shared" si="3"/>
        <v>1</v>
      </c>
    </row>
    <row r="13" spans="10:28" ht="18.75" customHeight="1" x14ac:dyDescent="0.15">
      <c r="J13" s="1">
        <v>3</v>
      </c>
      <c r="K13" s="1">
        <v>4</v>
      </c>
      <c r="L13" s="1">
        <v>4</v>
      </c>
      <c r="M13" s="1">
        <v>4</v>
      </c>
      <c r="N13" s="1">
        <v>3</v>
      </c>
      <c r="O13" s="1">
        <v>4</v>
      </c>
      <c r="P13" s="1">
        <v>3</v>
      </c>
      <c r="Q13" s="1">
        <v>3</v>
      </c>
      <c r="R13" s="1">
        <v>2</v>
      </c>
      <c r="S13" s="1">
        <v>1</v>
      </c>
      <c r="T13" s="1">
        <v>3</v>
      </c>
      <c r="U13" s="1">
        <v>3</v>
      </c>
      <c r="V13" s="1">
        <v>3</v>
      </c>
      <c r="W13" s="3">
        <f t="shared" si="4"/>
        <v>3.0769230769230771</v>
      </c>
      <c r="Y13">
        <f t="shared" si="0"/>
        <v>4</v>
      </c>
      <c r="Z13">
        <f t="shared" si="1"/>
        <v>7</v>
      </c>
      <c r="AA13">
        <f t="shared" si="2"/>
        <v>1</v>
      </c>
      <c r="AB13">
        <f t="shared" si="3"/>
        <v>1</v>
      </c>
    </row>
    <row r="14" spans="10:28" ht="18.75" customHeight="1" x14ac:dyDescent="0.15">
      <c r="J14" s="1">
        <v>3</v>
      </c>
      <c r="K14" s="1">
        <v>4</v>
      </c>
      <c r="L14" s="1">
        <v>4</v>
      </c>
      <c r="M14" s="1">
        <v>4</v>
      </c>
      <c r="N14" s="1">
        <v>4</v>
      </c>
      <c r="O14" s="1">
        <v>4</v>
      </c>
      <c r="P14" s="1">
        <v>4</v>
      </c>
      <c r="Q14" s="1">
        <v>2</v>
      </c>
      <c r="R14" s="1">
        <v>2</v>
      </c>
      <c r="S14" s="1">
        <v>1</v>
      </c>
      <c r="T14" s="1">
        <v>3</v>
      </c>
      <c r="U14" s="1">
        <v>4</v>
      </c>
      <c r="V14" s="1">
        <v>2</v>
      </c>
      <c r="W14" s="3">
        <f t="shared" si="4"/>
        <v>3.1538461538461537</v>
      </c>
      <c r="Y14">
        <f t="shared" si="0"/>
        <v>7</v>
      </c>
      <c r="Z14">
        <f t="shared" si="1"/>
        <v>2</v>
      </c>
      <c r="AA14">
        <f t="shared" si="2"/>
        <v>3</v>
      </c>
      <c r="AB14">
        <f t="shared" si="3"/>
        <v>1</v>
      </c>
    </row>
    <row r="15" spans="10:28" ht="19.5" customHeight="1" x14ac:dyDescent="0.15">
      <c r="J15" s="1">
        <v>1</v>
      </c>
      <c r="K15" s="1">
        <v>4</v>
      </c>
      <c r="L15" s="1">
        <v>4</v>
      </c>
      <c r="M15" s="1">
        <v>2</v>
      </c>
      <c r="N15" s="1">
        <v>4</v>
      </c>
      <c r="O15" s="1">
        <v>4</v>
      </c>
      <c r="P15" s="1">
        <v>4</v>
      </c>
      <c r="Q15" s="1">
        <v>2</v>
      </c>
      <c r="R15" s="1">
        <v>4</v>
      </c>
      <c r="S15" s="1">
        <v>1</v>
      </c>
      <c r="T15" s="1">
        <v>4</v>
      </c>
      <c r="U15" s="1">
        <v>4</v>
      </c>
      <c r="V15" s="1">
        <v>4</v>
      </c>
      <c r="W15" s="3">
        <f t="shared" si="4"/>
        <v>3.2307692307692308</v>
      </c>
      <c r="Y15">
        <f t="shared" si="0"/>
        <v>9</v>
      </c>
      <c r="Z15">
        <f t="shared" si="1"/>
        <v>0</v>
      </c>
      <c r="AA15">
        <f t="shared" si="2"/>
        <v>2</v>
      </c>
      <c r="AB15">
        <f t="shared" si="3"/>
        <v>2</v>
      </c>
    </row>
    <row r="16" spans="10:28" ht="18" customHeight="1" x14ac:dyDescent="0.15">
      <c r="J16" s="1">
        <v>1</v>
      </c>
      <c r="K16" s="1">
        <v>4</v>
      </c>
      <c r="L16" s="1">
        <v>3</v>
      </c>
      <c r="M16" s="1">
        <v>4</v>
      </c>
      <c r="N16" s="1">
        <v>4</v>
      </c>
      <c r="O16" s="1">
        <v>4</v>
      </c>
      <c r="P16" s="1">
        <v>4</v>
      </c>
      <c r="Q16" s="1">
        <v>4</v>
      </c>
      <c r="R16" s="1">
        <v>4</v>
      </c>
      <c r="S16" s="1">
        <v>4</v>
      </c>
      <c r="T16" s="1">
        <v>4</v>
      </c>
      <c r="U16" s="1">
        <v>4</v>
      </c>
      <c r="V16" s="1">
        <v>4</v>
      </c>
      <c r="W16" s="3">
        <f t="shared" si="4"/>
        <v>3.6923076923076925</v>
      </c>
      <c r="Y16">
        <f t="shared" si="0"/>
        <v>11</v>
      </c>
      <c r="Z16">
        <f t="shared" si="1"/>
        <v>1</v>
      </c>
      <c r="AA16">
        <f t="shared" si="2"/>
        <v>0</v>
      </c>
      <c r="AB16">
        <f t="shared" si="3"/>
        <v>1</v>
      </c>
    </row>
    <row r="17" spans="10:28" ht="18.75" customHeight="1" x14ac:dyDescent="0.15">
      <c r="J17" s="1">
        <v>1</v>
      </c>
      <c r="K17" s="1">
        <v>4</v>
      </c>
      <c r="L17" s="1">
        <v>4</v>
      </c>
      <c r="M17" s="1">
        <v>3</v>
      </c>
      <c r="N17" s="1">
        <v>4</v>
      </c>
      <c r="O17" s="1">
        <v>4</v>
      </c>
      <c r="P17" s="1">
        <v>4</v>
      </c>
      <c r="Q17" s="1">
        <v>3</v>
      </c>
      <c r="R17" s="1">
        <v>1</v>
      </c>
      <c r="S17" s="1">
        <v>3</v>
      </c>
      <c r="T17" s="1">
        <v>4</v>
      </c>
      <c r="U17" s="1">
        <v>4</v>
      </c>
      <c r="V17" s="1">
        <v>4</v>
      </c>
      <c r="W17" s="3">
        <f t="shared" si="4"/>
        <v>3.3076923076923075</v>
      </c>
      <c r="Y17">
        <f t="shared" si="0"/>
        <v>8</v>
      </c>
      <c r="Z17">
        <f t="shared" si="1"/>
        <v>3</v>
      </c>
      <c r="AA17">
        <f t="shared" si="2"/>
        <v>0</v>
      </c>
      <c r="AB17">
        <f t="shared" si="3"/>
        <v>2</v>
      </c>
    </row>
    <row r="18" spans="10:28" ht="18.75" customHeight="1" x14ac:dyDescent="0.15">
      <c r="J18" s="1">
        <v>4</v>
      </c>
      <c r="K18" s="1">
        <v>3</v>
      </c>
      <c r="L18" s="1">
        <v>4</v>
      </c>
      <c r="M18" s="1">
        <v>4</v>
      </c>
      <c r="N18" s="1">
        <v>4</v>
      </c>
      <c r="O18" s="1">
        <v>4</v>
      </c>
      <c r="P18" s="1">
        <v>4</v>
      </c>
      <c r="Q18" s="1">
        <v>3</v>
      </c>
      <c r="R18" s="1">
        <v>2</v>
      </c>
      <c r="S18" s="1">
        <v>4</v>
      </c>
      <c r="T18" s="1">
        <v>4</v>
      </c>
      <c r="U18" s="1">
        <v>3</v>
      </c>
      <c r="V18" s="1">
        <v>3</v>
      </c>
      <c r="W18" s="3">
        <f t="shared" si="4"/>
        <v>3.5384615384615383</v>
      </c>
      <c r="Y18">
        <f t="shared" si="0"/>
        <v>8</v>
      </c>
      <c r="Z18">
        <f t="shared" si="1"/>
        <v>4</v>
      </c>
      <c r="AA18">
        <f t="shared" si="2"/>
        <v>1</v>
      </c>
      <c r="AB18">
        <f t="shared" si="3"/>
        <v>0</v>
      </c>
    </row>
    <row r="19" spans="10:28" ht="18.75" customHeight="1" x14ac:dyDescent="0.15">
      <c r="J19" s="1">
        <v>1</v>
      </c>
      <c r="K19" s="1">
        <v>4</v>
      </c>
      <c r="L19" s="1">
        <v>4</v>
      </c>
      <c r="M19" s="1">
        <v>4</v>
      </c>
      <c r="N19" s="1">
        <v>4</v>
      </c>
      <c r="O19" s="1">
        <v>3</v>
      </c>
      <c r="P19" s="1">
        <v>4</v>
      </c>
      <c r="Q19" s="1">
        <v>3</v>
      </c>
      <c r="R19" s="1">
        <v>1</v>
      </c>
      <c r="S19" s="1">
        <v>1</v>
      </c>
      <c r="T19" s="1">
        <v>4</v>
      </c>
      <c r="U19" s="1">
        <v>4</v>
      </c>
      <c r="V19" s="1">
        <v>4</v>
      </c>
      <c r="W19" s="3">
        <f t="shared" si="4"/>
        <v>3.1538461538461537</v>
      </c>
      <c r="Y19">
        <f t="shared" si="0"/>
        <v>8</v>
      </c>
      <c r="Z19">
        <f t="shared" si="1"/>
        <v>2</v>
      </c>
      <c r="AA19">
        <f t="shared" si="2"/>
        <v>0</v>
      </c>
      <c r="AB19">
        <f t="shared" si="3"/>
        <v>3</v>
      </c>
    </row>
    <row r="20" spans="10:28" ht="18.75" customHeight="1" x14ac:dyDescent="0.15">
      <c r="J20" s="1">
        <v>2</v>
      </c>
      <c r="K20" s="1">
        <v>4</v>
      </c>
      <c r="L20" s="1">
        <v>4</v>
      </c>
      <c r="M20" s="1">
        <v>3</v>
      </c>
      <c r="N20" s="1">
        <v>4</v>
      </c>
      <c r="O20" s="1">
        <v>4</v>
      </c>
      <c r="P20" s="1">
        <v>4</v>
      </c>
      <c r="Q20" s="1">
        <v>3</v>
      </c>
      <c r="R20" s="1">
        <v>3</v>
      </c>
      <c r="S20" s="1">
        <v>2</v>
      </c>
      <c r="T20" s="1">
        <v>4</v>
      </c>
      <c r="U20" s="1">
        <v>4</v>
      </c>
      <c r="V20" s="1">
        <v>3</v>
      </c>
      <c r="W20" s="3">
        <f t="shared" si="4"/>
        <v>3.3846153846153846</v>
      </c>
      <c r="Y20">
        <f t="shared" si="0"/>
        <v>7</v>
      </c>
      <c r="Z20">
        <f t="shared" si="1"/>
        <v>4</v>
      </c>
      <c r="AA20">
        <f t="shared" si="2"/>
        <v>2</v>
      </c>
      <c r="AB20">
        <f t="shared" si="3"/>
        <v>0</v>
      </c>
    </row>
    <row r="21" spans="10:28" ht="18.75" customHeight="1" x14ac:dyDescent="0.15">
      <c r="J21" s="1">
        <v>3</v>
      </c>
      <c r="K21" s="1">
        <v>4</v>
      </c>
      <c r="L21" s="1">
        <v>4</v>
      </c>
      <c r="M21" s="1">
        <v>4</v>
      </c>
      <c r="N21" s="1">
        <v>4</v>
      </c>
      <c r="O21" s="1">
        <v>4</v>
      </c>
      <c r="P21" s="1">
        <v>4</v>
      </c>
      <c r="Q21" s="1">
        <v>3</v>
      </c>
      <c r="R21" s="1">
        <v>4</v>
      </c>
      <c r="S21" s="1">
        <v>3</v>
      </c>
      <c r="T21" s="1">
        <v>4</v>
      </c>
      <c r="U21" s="1">
        <v>4</v>
      </c>
      <c r="V21" s="1">
        <v>4</v>
      </c>
      <c r="W21" s="3">
        <f t="shared" si="4"/>
        <v>3.7692307692307692</v>
      </c>
      <c r="Y21">
        <f t="shared" si="0"/>
        <v>10</v>
      </c>
      <c r="Z21">
        <f t="shared" si="1"/>
        <v>3</v>
      </c>
      <c r="AA21">
        <f t="shared" si="2"/>
        <v>0</v>
      </c>
      <c r="AB21">
        <f t="shared" si="3"/>
        <v>0</v>
      </c>
    </row>
    <row r="22" spans="10:28" ht="18.75" customHeight="1" x14ac:dyDescent="0.15">
      <c r="J22" s="1">
        <v>1</v>
      </c>
      <c r="K22" s="1">
        <v>4</v>
      </c>
      <c r="L22" s="1">
        <v>4</v>
      </c>
      <c r="M22" s="1">
        <v>4</v>
      </c>
      <c r="N22" s="1">
        <v>4</v>
      </c>
      <c r="O22" s="1">
        <v>4</v>
      </c>
      <c r="P22" s="1">
        <v>4</v>
      </c>
      <c r="Q22" s="1">
        <v>2</v>
      </c>
      <c r="R22" s="1">
        <v>1</v>
      </c>
      <c r="S22" s="1">
        <v>1</v>
      </c>
      <c r="T22" s="1">
        <v>4</v>
      </c>
      <c r="U22" s="1">
        <v>4</v>
      </c>
      <c r="V22" s="1">
        <v>4</v>
      </c>
      <c r="W22" s="3">
        <f t="shared" si="4"/>
        <v>3.1538461538461537</v>
      </c>
      <c r="Y22">
        <f t="shared" si="0"/>
        <v>9</v>
      </c>
      <c r="Z22">
        <f t="shared" si="1"/>
        <v>0</v>
      </c>
      <c r="AA22">
        <f t="shared" si="2"/>
        <v>1</v>
      </c>
      <c r="AB22">
        <f t="shared" si="3"/>
        <v>3</v>
      </c>
    </row>
    <row r="23" spans="10:28" ht="18.75" customHeight="1" x14ac:dyDescent="0.15">
      <c r="J23" s="1">
        <v>3</v>
      </c>
      <c r="K23" s="1">
        <v>4</v>
      </c>
      <c r="L23" s="1">
        <v>3</v>
      </c>
      <c r="M23" s="1">
        <v>3</v>
      </c>
      <c r="N23" s="1">
        <v>4</v>
      </c>
      <c r="O23" s="1">
        <v>3</v>
      </c>
      <c r="P23" s="1">
        <v>4</v>
      </c>
      <c r="Q23" s="1">
        <v>3</v>
      </c>
      <c r="R23" s="1">
        <v>3</v>
      </c>
      <c r="S23" s="1">
        <v>3</v>
      </c>
      <c r="T23" s="1">
        <v>3</v>
      </c>
      <c r="U23" s="1">
        <v>3</v>
      </c>
      <c r="V23" s="1">
        <v>3</v>
      </c>
      <c r="W23" s="3">
        <f t="shared" si="4"/>
        <v>3.2307692307692308</v>
      </c>
      <c r="Y23">
        <f t="shared" si="0"/>
        <v>3</v>
      </c>
      <c r="Z23">
        <f t="shared" si="1"/>
        <v>10</v>
      </c>
      <c r="AA23">
        <f t="shared" si="2"/>
        <v>0</v>
      </c>
      <c r="AB23">
        <f t="shared" si="3"/>
        <v>0</v>
      </c>
    </row>
  </sheetData>
  <mergeCells count="14">
    <mergeCell ref="W1:W2"/>
    <mergeCell ref="V1:V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U1:U2"/>
    <mergeCell ref="T1:T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2"/>
  <sheetViews>
    <sheetView zoomScaleNormal="100" workbookViewId="0">
      <selection activeCell="F26" sqref="F26"/>
    </sheetView>
  </sheetViews>
  <sheetFormatPr defaultRowHeight="13.5" x14ac:dyDescent="0.15"/>
  <cols>
    <col min="10" max="11" width="8.25" style="2" customWidth="1"/>
    <col min="12" max="13" width="8.25" style="4" customWidth="1"/>
    <col min="15" max="28" width="4.75" customWidth="1"/>
    <col min="30" max="33" width="4" customWidth="1"/>
  </cols>
  <sheetData>
    <row r="1" spans="1:33" ht="24.75" customHeight="1" thickBot="1" x14ac:dyDescent="0.2">
      <c r="A1" s="5" t="s">
        <v>12</v>
      </c>
    </row>
    <row r="2" spans="1:33" ht="12.75" customHeight="1" x14ac:dyDescent="0.15">
      <c r="J2" s="93" t="s">
        <v>4</v>
      </c>
      <c r="K2" s="95" t="s">
        <v>5</v>
      </c>
      <c r="L2" s="97" t="s">
        <v>6</v>
      </c>
      <c r="M2" s="99" t="s">
        <v>7</v>
      </c>
      <c r="O2">
        <v>4</v>
      </c>
      <c r="P2">
        <v>3</v>
      </c>
      <c r="Q2">
        <v>2</v>
      </c>
      <c r="R2">
        <v>1</v>
      </c>
      <c r="T2">
        <v>4</v>
      </c>
      <c r="U2">
        <v>3</v>
      </c>
      <c r="V2">
        <v>2</v>
      </c>
      <c r="W2">
        <v>1</v>
      </c>
      <c r="Y2">
        <v>4</v>
      </c>
      <c r="Z2">
        <v>3</v>
      </c>
      <c r="AA2">
        <v>2</v>
      </c>
      <c r="AB2">
        <v>1</v>
      </c>
      <c r="AD2">
        <v>4</v>
      </c>
      <c r="AE2">
        <v>3</v>
      </c>
      <c r="AF2">
        <v>2</v>
      </c>
      <c r="AG2">
        <v>1</v>
      </c>
    </row>
    <row r="3" spans="1:33" ht="5.25" customHeight="1" thickBot="1" x14ac:dyDescent="0.2">
      <c r="J3" s="94"/>
      <c r="K3" s="96"/>
      <c r="L3" s="98"/>
      <c r="M3" s="100"/>
    </row>
    <row r="4" spans="1:33" ht="20.25" customHeight="1" x14ac:dyDescent="0.15">
      <c r="J4" s="67">
        <v>2.6363636363636362</v>
      </c>
      <c r="K4" s="14">
        <v>3.3333333333333335</v>
      </c>
      <c r="L4" s="16">
        <v>3.1538461538461537</v>
      </c>
      <c r="M4" s="19">
        <f>AVERAGE(J4:L4)</f>
        <v>3.0411810411810412</v>
      </c>
      <c r="O4" s="1">
        <v>2</v>
      </c>
      <c r="P4" s="1">
        <v>3</v>
      </c>
      <c r="Q4" s="1">
        <v>0</v>
      </c>
      <c r="R4" s="1">
        <v>1</v>
      </c>
      <c r="T4" s="1">
        <v>1</v>
      </c>
      <c r="U4" s="1">
        <v>7</v>
      </c>
      <c r="V4" s="1">
        <v>5</v>
      </c>
      <c r="W4" s="1">
        <v>1</v>
      </c>
      <c r="Y4" s="1">
        <v>6</v>
      </c>
      <c r="Z4" s="1">
        <v>6</v>
      </c>
      <c r="AA4" s="1">
        <v>0</v>
      </c>
      <c r="AB4" s="1">
        <v>0</v>
      </c>
      <c r="AD4" s="1">
        <f>SUM(O4,T4,Y4)</f>
        <v>9</v>
      </c>
      <c r="AE4" s="1">
        <f>SUM(P4,U4,Z4)</f>
        <v>16</v>
      </c>
      <c r="AF4" s="1">
        <f>SUM(Q4,V4,AA4)</f>
        <v>5</v>
      </c>
      <c r="AG4" s="1">
        <f>SUM(R4,W4,AB4)</f>
        <v>2</v>
      </c>
    </row>
    <row r="5" spans="1:33" ht="19.5" customHeight="1" x14ac:dyDescent="0.15">
      <c r="J5" s="69">
        <v>2.7272727272727271</v>
      </c>
      <c r="K5" s="7">
        <v>3.6666666666666665</v>
      </c>
      <c r="L5" s="17">
        <v>3.1538461538461537</v>
      </c>
      <c r="M5" s="20">
        <f t="shared" ref="M5:M24" si="0">AVERAGE(J5:L5)</f>
        <v>3.1825951825951826</v>
      </c>
      <c r="O5" s="1">
        <v>3</v>
      </c>
      <c r="P5" s="1">
        <v>2</v>
      </c>
      <c r="Q5" s="1">
        <v>1</v>
      </c>
      <c r="R5" s="1">
        <v>0</v>
      </c>
      <c r="T5" s="1">
        <v>7</v>
      </c>
      <c r="U5" s="1">
        <v>4</v>
      </c>
      <c r="V5" s="1">
        <v>2</v>
      </c>
      <c r="W5" s="1">
        <v>1</v>
      </c>
      <c r="Y5" s="1">
        <v>10</v>
      </c>
      <c r="Z5" s="1">
        <v>2</v>
      </c>
      <c r="AA5" s="1">
        <v>0</v>
      </c>
      <c r="AB5" s="1">
        <v>0</v>
      </c>
      <c r="AD5" s="1">
        <f t="shared" ref="AD5:AD23" si="1">SUM(O5,T5,Y5)</f>
        <v>20</v>
      </c>
      <c r="AE5" s="1">
        <f t="shared" ref="AE5:AE23" si="2">SUM(P5,U5,Z5)</f>
        <v>8</v>
      </c>
      <c r="AF5" s="1">
        <f t="shared" ref="AF5:AF23" si="3">SUM(Q5,V5,AA5)</f>
        <v>3</v>
      </c>
      <c r="AG5" s="1">
        <f t="shared" ref="AG5:AG23" si="4">SUM(R5,W5,AB5)</f>
        <v>1</v>
      </c>
    </row>
    <row r="6" spans="1:33" ht="19.5" customHeight="1" x14ac:dyDescent="0.15">
      <c r="J6" s="12">
        <v>3.5454545454545454</v>
      </c>
      <c r="K6" s="7">
        <v>3.6666666666666665</v>
      </c>
      <c r="L6" s="17">
        <v>3.4615384615384617</v>
      </c>
      <c r="M6" s="20">
        <f t="shared" si="0"/>
        <v>3.5578865578865582</v>
      </c>
      <c r="O6" s="1">
        <v>2</v>
      </c>
      <c r="P6" s="1">
        <v>3</v>
      </c>
      <c r="Q6" s="1">
        <v>1</v>
      </c>
      <c r="R6" s="1">
        <v>0</v>
      </c>
      <c r="T6" s="1">
        <v>4</v>
      </c>
      <c r="U6" s="1">
        <v>8</v>
      </c>
      <c r="V6" s="1">
        <v>1</v>
      </c>
      <c r="W6" s="1">
        <v>1</v>
      </c>
      <c r="Y6" s="1">
        <v>3</v>
      </c>
      <c r="Z6" s="1">
        <v>8</v>
      </c>
      <c r="AA6" s="1">
        <v>1</v>
      </c>
      <c r="AB6" s="1">
        <v>0</v>
      </c>
      <c r="AD6" s="1">
        <f t="shared" si="1"/>
        <v>9</v>
      </c>
      <c r="AE6" s="1">
        <f t="shared" si="2"/>
        <v>19</v>
      </c>
      <c r="AF6" s="1">
        <f t="shared" si="3"/>
        <v>3</v>
      </c>
      <c r="AG6" s="1">
        <f t="shared" si="4"/>
        <v>1</v>
      </c>
    </row>
    <row r="7" spans="1:33" ht="17.25" customHeight="1" thickBot="1" x14ac:dyDescent="0.2">
      <c r="J7" s="70">
        <v>2.8181818181818183</v>
      </c>
      <c r="K7" s="15">
        <v>3.1666666666666665</v>
      </c>
      <c r="L7" s="71">
        <v>2.7692307692307692</v>
      </c>
      <c r="M7" s="73">
        <f t="shared" si="0"/>
        <v>2.9180264180264182</v>
      </c>
      <c r="O7" s="1">
        <v>5</v>
      </c>
      <c r="P7" s="1">
        <v>1</v>
      </c>
      <c r="Q7" s="1">
        <v>0</v>
      </c>
      <c r="R7" s="1">
        <v>0</v>
      </c>
      <c r="T7" s="1">
        <v>11</v>
      </c>
      <c r="U7" s="1">
        <v>2</v>
      </c>
      <c r="V7" s="1">
        <v>1</v>
      </c>
      <c r="W7" s="1">
        <v>0</v>
      </c>
      <c r="Y7" s="1">
        <v>9</v>
      </c>
      <c r="Z7" s="1">
        <v>3</v>
      </c>
      <c r="AA7" s="1">
        <v>0</v>
      </c>
      <c r="AB7" s="1">
        <v>0</v>
      </c>
      <c r="AD7" s="1">
        <f t="shared" si="1"/>
        <v>25</v>
      </c>
      <c r="AE7" s="1">
        <f t="shared" si="2"/>
        <v>6</v>
      </c>
      <c r="AF7" s="1">
        <f t="shared" si="3"/>
        <v>1</v>
      </c>
      <c r="AG7" s="1">
        <f t="shared" si="4"/>
        <v>0</v>
      </c>
    </row>
    <row r="8" spans="1:33" ht="19.5" customHeight="1" x14ac:dyDescent="0.15">
      <c r="J8" s="68">
        <v>2.3636363636363638</v>
      </c>
      <c r="K8" s="24">
        <v>3.3333333333333335</v>
      </c>
      <c r="L8" s="25">
        <v>3</v>
      </c>
      <c r="M8" s="74">
        <f t="shared" si="0"/>
        <v>2.8989898989898992</v>
      </c>
      <c r="O8" s="1">
        <v>2</v>
      </c>
      <c r="P8" s="1">
        <v>4</v>
      </c>
      <c r="Q8" s="1">
        <v>0</v>
      </c>
      <c r="R8" s="1">
        <v>0</v>
      </c>
      <c r="T8" s="1">
        <v>7</v>
      </c>
      <c r="U8" s="1">
        <v>5</v>
      </c>
      <c r="V8" s="1">
        <v>2</v>
      </c>
      <c r="W8" s="1">
        <v>0</v>
      </c>
      <c r="Y8" s="1">
        <v>6</v>
      </c>
      <c r="Z8" s="1">
        <v>5</v>
      </c>
      <c r="AA8" s="1">
        <v>1</v>
      </c>
      <c r="AB8" s="1">
        <v>0</v>
      </c>
      <c r="AD8" s="1">
        <f t="shared" si="1"/>
        <v>15</v>
      </c>
      <c r="AE8" s="1">
        <f t="shared" si="2"/>
        <v>14</v>
      </c>
      <c r="AF8" s="1">
        <f t="shared" si="3"/>
        <v>3</v>
      </c>
      <c r="AG8" s="1">
        <f t="shared" si="4"/>
        <v>0</v>
      </c>
    </row>
    <row r="9" spans="1:33" ht="18.75" customHeight="1" x14ac:dyDescent="0.15">
      <c r="J9" s="12">
        <v>3</v>
      </c>
      <c r="K9" s="7">
        <v>3.5</v>
      </c>
      <c r="L9" s="72">
        <v>2.9230769230769229</v>
      </c>
      <c r="M9" s="22">
        <f t="shared" si="0"/>
        <v>3.141025641025641</v>
      </c>
      <c r="O9" s="1">
        <v>3</v>
      </c>
      <c r="P9" s="1">
        <v>2</v>
      </c>
      <c r="Q9" s="1">
        <v>1</v>
      </c>
      <c r="R9" s="1">
        <v>0</v>
      </c>
      <c r="T9" s="1">
        <v>3</v>
      </c>
      <c r="U9" s="1">
        <v>8</v>
      </c>
      <c r="V9" s="1">
        <v>3</v>
      </c>
      <c r="W9" s="1">
        <v>0</v>
      </c>
      <c r="Y9" s="1">
        <v>8</v>
      </c>
      <c r="Z9" s="1">
        <v>4</v>
      </c>
      <c r="AA9" s="1">
        <v>0</v>
      </c>
      <c r="AB9" s="1">
        <v>0</v>
      </c>
      <c r="AD9" s="1">
        <f t="shared" si="1"/>
        <v>14</v>
      </c>
      <c r="AE9" s="1">
        <f t="shared" si="2"/>
        <v>14</v>
      </c>
      <c r="AF9" s="1">
        <f t="shared" si="3"/>
        <v>4</v>
      </c>
      <c r="AG9" s="1">
        <f t="shared" si="4"/>
        <v>0</v>
      </c>
    </row>
    <row r="10" spans="1:33" ht="17.25" customHeight="1" x14ac:dyDescent="0.15">
      <c r="J10" s="12">
        <v>3.3636363636363638</v>
      </c>
      <c r="K10" s="7">
        <v>3.8333333333333335</v>
      </c>
      <c r="L10" s="17">
        <v>3.1538461538461537</v>
      </c>
      <c r="M10" s="20">
        <f t="shared" si="0"/>
        <v>3.4502719502719503</v>
      </c>
      <c r="O10" s="1">
        <v>4</v>
      </c>
      <c r="P10" s="1">
        <v>2</v>
      </c>
      <c r="Q10" s="1">
        <v>0</v>
      </c>
      <c r="R10" s="1">
        <v>0</v>
      </c>
      <c r="T10" s="1">
        <v>6</v>
      </c>
      <c r="U10" s="1">
        <v>5</v>
      </c>
      <c r="V10" s="1">
        <v>2</v>
      </c>
      <c r="W10" s="1">
        <v>1</v>
      </c>
      <c r="Y10" s="1">
        <v>11</v>
      </c>
      <c r="Z10" s="1">
        <v>1</v>
      </c>
      <c r="AA10" s="1">
        <v>0</v>
      </c>
      <c r="AB10" s="1">
        <v>0</v>
      </c>
      <c r="AD10" s="1">
        <f t="shared" si="1"/>
        <v>21</v>
      </c>
      <c r="AE10" s="1">
        <f t="shared" si="2"/>
        <v>8</v>
      </c>
      <c r="AF10" s="1">
        <f t="shared" si="3"/>
        <v>2</v>
      </c>
      <c r="AG10" s="1">
        <f t="shared" si="4"/>
        <v>1</v>
      </c>
    </row>
    <row r="11" spans="1:33" ht="21" customHeight="1" x14ac:dyDescent="0.15">
      <c r="J11" s="69">
        <v>2.6363636363636362</v>
      </c>
      <c r="K11" s="7">
        <v>4</v>
      </c>
      <c r="L11" s="17">
        <v>3.4615384615384617</v>
      </c>
      <c r="M11" s="20">
        <f t="shared" si="0"/>
        <v>3.3659673659673661</v>
      </c>
      <c r="O11" s="1">
        <v>5</v>
      </c>
      <c r="P11" s="1">
        <v>0</v>
      </c>
      <c r="Q11" s="1">
        <v>1</v>
      </c>
      <c r="R11" s="1">
        <v>0</v>
      </c>
      <c r="T11" s="1">
        <v>1</v>
      </c>
      <c r="U11" s="1">
        <v>6</v>
      </c>
      <c r="V11" s="1">
        <v>2</v>
      </c>
      <c r="W11" s="1">
        <v>4</v>
      </c>
      <c r="Y11" s="1">
        <v>7</v>
      </c>
      <c r="Z11" s="1">
        <v>4</v>
      </c>
      <c r="AA11" s="1">
        <v>1</v>
      </c>
      <c r="AB11" s="1">
        <v>0</v>
      </c>
      <c r="AD11" s="1">
        <f t="shared" si="1"/>
        <v>13</v>
      </c>
      <c r="AE11" s="1">
        <f t="shared" si="2"/>
        <v>10</v>
      </c>
      <c r="AF11" s="1">
        <f t="shared" si="3"/>
        <v>4</v>
      </c>
      <c r="AG11" s="1">
        <f t="shared" si="4"/>
        <v>4</v>
      </c>
    </row>
    <row r="12" spans="1:33" ht="18.75" customHeight="1" x14ac:dyDescent="0.15">
      <c r="J12" s="12">
        <v>3</v>
      </c>
      <c r="K12" s="7">
        <v>3.8333333333333335</v>
      </c>
      <c r="L12" s="17">
        <v>3.5384615384615383</v>
      </c>
      <c r="M12" s="20">
        <f t="shared" si="0"/>
        <v>3.4572649572649574</v>
      </c>
      <c r="O12" s="1">
        <v>5</v>
      </c>
      <c r="P12" s="1">
        <v>0</v>
      </c>
      <c r="Q12" s="1">
        <v>1</v>
      </c>
      <c r="R12" s="1">
        <v>0</v>
      </c>
      <c r="T12" s="1">
        <v>11</v>
      </c>
      <c r="U12" s="1">
        <v>2</v>
      </c>
      <c r="V12" s="1">
        <v>1</v>
      </c>
      <c r="W12" s="1">
        <v>0</v>
      </c>
      <c r="Y12" s="1">
        <v>8</v>
      </c>
      <c r="Z12" s="1">
        <v>3</v>
      </c>
      <c r="AA12" s="1">
        <v>1</v>
      </c>
      <c r="AB12" s="1">
        <v>0</v>
      </c>
      <c r="AD12" s="1">
        <f t="shared" si="1"/>
        <v>24</v>
      </c>
      <c r="AE12" s="1">
        <f t="shared" si="2"/>
        <v>5</v>
      </c>
      <c r="AF12" s="1">
        <f t="shared" si="3"/>
        <v>3</v>
      </c>
      <c r="AG12" s="1">
        <f t="shared" si="4"/>
        <v>0</v>
      </c>
    </row>
    <row r="13" spans="1:33" ht="18" customHeight="1" thickBot="1" x14ac:dyDescent="0.2">
      <c r="J13" s="13">
        <v>3</v>
      </c>
      <c r="K13" s="15">
        <v>3.6666666666666665</v>
      </c>
      <c r="L13" s="18">
        <v>3.3076923076923075</v>
      </c>
      <c r="M13" s="21">
        <f t="shared" si="0"/>
        <v>3.324786324786325</v>
      </c>
      <c r="O13" s="1">
        <v>5</v>
      </c>
      <c r="P13" s="1">
        <v>1</v>
      </c>
      <c r="Q13" s="1">
        <v>0</v>
      </c>
      <c r="R13" s="1">
        <v>0</v>
      </c>
      <c r="T13" s="1">
        <v>7</v>
      </c>
      <c r="U13" s="1">
        <v>4</v>
      </c>
      <c r="V13" s="1">
        <v>3</v>
      </c>
      <c r="W13" s="1">
        <v>0</v>
      </c>
      <c r="Y13" s="1">
        <v>7</v>
      </c>
      <c r="Z13" s="1">
        <v>5</v>
      </c>
      <c r="AA13" s="1">
        <v>0</v>
      </c>
      <c r="AB13" s="1">
        <v>0</v>
      </c>
      <c r="AD13" s="1">
        <f t="shared" si="1"/>
        <v>19</v>
      </c>
      <c r="AE13" s="1">
        <f t="shared" si="2"/>
        <v>10</v>
      </c>
      <c r="AF13" s="1">
        <f t="shared" si="3"/>
        <v>3</v>
      </c>
      <c r="AG13" s="1">
        <f t="shared" si="4"/>
        <v>0</v>
      </c>
    </row>
    <row r="14" spans="1:33" ht="20.25" customHeight="1" x14ac:dyDescent="0.15">
      <c r="J14" s="11">
        <v>3.1818181818181817</v>
      </c>
      <c r="K14" s="14">
        <v>3.8333333333333335</v>
      </c>
      <c r="L14" s="16">
        <v>3.0769230769230771</v>
      </c>
      <c r="M14" s="19">
        <f t="shared" si="0"/>
        <v>3.3640248640248642</v>
      </c>
      <c r="O14" s="1">
        <v>5</v>
      </c>
      <c r="P14" s="1">
        <v>1</v>
      </c>
      <c r="Q14" s="1">
        <v>0</v>
      </c>
      <c r="R14" s="1">
        <v>0</v>
      </c>
      <c r="T14" s="1">
        <v>6</v>
      </c>
      <c r="U14" s="1">
        <v>5</v>
      </c>
      <c r="V14" s="1">
        <v>1</v>
      </c>
      <c r="W14" s="1">
        <v>2</v>
      </c>
      <c r="Y14" s="1">
        <v>11</v>
      </c>
      <c r="Z14" s="1">
        <v>1</v>
      </c>
      <c r="AA14" s="1">
        <v>0</v>
      </c>
      <c r="AB14" s="1">
        <v>0</v>
      </c>
      <c r="AD14" s="1">
        <f t="shared" si="1"/>
        <v>22</v>
      </c>
      <c r="AE14" s="1">
        <f t="shared" si="2"/>
        <v>7</v>
      </c>
      <c r="AF14" s="1">
        <f t="shared" si="3"/>
        <v>1</v>
      </c>
      <c r="AG14" s="1">
        <f t="shared" si="4"/>
        <v>2</v>
      </c>
    </row>
    <row r="15" spans="1:33" ht="18" customHeight="1" x14ac:dyDescent="0.15">
      <c r="J15" s="69">
        <v>2.8181818181818183</v>
      </c>
      <c r="K15" s="7">
        <v>3.1666666666666665</v>
      </c>
      <c r="L15" s="17">
        <v>3.1538461538461537</v>
      </c>
      <c r="M15" s="20">
        <f t="shared" si="0"/>
        <v>3.0462315462315459</v>
      </c>
      <c r="O15" s="1">
        <v>1</v>
      </c>
      <c r="P15" s="1">
        <v>4</v>
      </c>
      <c r="Q15" s="1">
        <v>0</v>
      </c>
      <c r="R15" s="1">
        <v>1</v>
      </c>
      <c r="T15" s="1">
        <v>3</v>
      </c>
      <c r="U15" s="1">
        <v>9</v>
      </c>
      <c r="V15" s="1">
        <v>1</v>
      </c>
      <c r="W15" s="1">
        <v>1</v>
      </c>
      <c r="Y15" s="1">
        <v>2</v>
      </c>
      <c r="Z15" s="1">
        <v>8</v>
      </c>
      <c r="AA15" s="1">
        <v>2</v>
      </c>
      <c r="AB15" s="1">
        <v>0</v>
      </c>
      <c r="AD15" s="1">
        <f t="shared" si="1"/>
        <v>6</v>
      </c>
      <c r="AE15" s="1">
        <f t="shared" si="2"/>
        <v>21</v>
      </c>
      <c r="AF15" s="1">
        <f t="shared" si="3"/>
        <v>3</v>
      </c>
      <c r="AG15" s="1">
        <f t="shared" si="4"/>
        <v>2</v>
      </c>
    </row>
    <row r="16" spans="1:33" ht="19.5" customHeight="1" x14ac:dyDescent="0.15">
      <c r="J16" s="12">
        <v>3.4545454545454546</v>
      </c>
      <c r="K16" s="7">
        <v>3.5</v>
      </c>
      <c r="L16" s="17">
        <v>3.2307692307692308</v>
      </c>
      <c r="M16" s="20">
        <f t="shared" si="0"/>
        <v>3.3951048951048954</v>
      </c>
      <c r="O16" s="1">
        <v>5</v>
      </c>
      <c r="P16" s="1">
        <v>1</v>
      </c>
      <c r="Q16" s="1">
        <v>0</v>
      </c>
      <c r="R16" s="1">
        <v>0</v>
      </c>
      <c r="T16" s="1">
        <v>7</v>
      </c>
      <c r="U16" s="1">
        <v>1</v>
      </c>
      <c r="V16" s="1">
        <v>3</v>
      </c>
      <c r="W16" s="1">
        <v>3</v>
      </c>
      <c r="Y16" s="1">
        <v>8</v>
      </c>
      <c r="Z16" s="1">
        <v>1</v>
      </c>
      <c r="AA16" s="1">
        <v>2</v>
      </c>
      <c r="AB16" s="1">
        <v>1</v>
      </c>
      <c r="AD16" s="1">
        <f t="shared" si="1"/>
        <v>20</v>
      </c>
      <c r="AE16" s="1">
        <f t="shared" si="2"/>
        <v>3</v>
      </c>
      <c r="AF16" s="1">
        <f t="shared" si="3"/>
        <v>5</v>
      </c>
      <c r="AG16" s="1">
        <f t="shared" si="4"/>
        <v>4</v>
      </c>
    </row>
    <row r="17" spans="10:33" ht="18" customHeight="1" x14ac:dyDescent="0.15">
      <c r="J17" s="12">
        <v>3.5454545454545454</v>
      </c>
      <c r="K17" s="7">
        <v>3.8333333333333335</v>
      </c>
      <c r="L17" s="17">
        <v>3.6923076923076925</v>
      </c>
      <c r="M17" s="20">
        <f t="shared" si="0"/>
        <v>3.6903651903651906</v>
      </c>
      <c r="O17" s="1">
        <v>5</v>
      </c>
      <c r="P17" s="1">
        <v>1</v>
      </c>
      <c r="Q17" s="1">
        <v>0</v>
      </c>
      <c r="R17" s="1">
        <v>0</v>
      </c>
      <c r="T17" s="1">
        <v>12</v>
      </c>
      <c r="U17" s="1">
        <v>1</v>
      </c>
      <c r="V17" s="1">
        <v>1</v>
      </c>
      <c r="W17" s="1">
        <v>0</v>
      </c>
      <c r="Y17" s="1">
        <v>12</v>
      </c>
      <c r="Z17" s="1">
        <v>0</v>
      </c>
      <c r="AA17" s="1">
        <v>0</v>
      </c>
      <c r="AB17" s="1">
        <v>0</v>
      </c>
      <c r="AD17" s="1">
        <f t="shared" si="1"/>
        <v>29</v>
      </c>
      <c r="AE17" s="1">
        <f t="shared" si="2"/>
        <v>2</v>
      </c>
      <c r="AF17" s="1">
        <f t="shared" si="3"/>
        <v>1</v>
      </c>
      <c r="AG17" s="1">
        <f t="shared" si="4"/>
        <v>0</v>
      </c>
    </row>
    <row r="18" spans="10:33" ht="18" customHeight="1" thickBot="1" x14ac:dyDescent="0.2">
      <c r="J18" s="13">
        <v>3.3636363636363638</v>
      </c>
      <c r="K18" s="15">
        <v>3.8333333333333335</v>
      </c>
      <c r="L18" s="18">
        <v>3.3076923076923075</v>
      </c>
      <c r="M18" s="21">
        <f t="shared" si="0"/>
        <v>3.5015540015540019</v>
      </c>
      <c r="O18" s="1">
        <v>4</v>
      </c>
      <c r="P18" s="1">
        <v>1</v>
      </c>
      <c r="Q18" s="1">
        <v>0</v>
      </c>
      <c r="R18" s="1">
        <v>1</v>
      </c>
      <c r="T18" s="1">
        <v>8</v>
      </c>
      <c r="U18" s="1">
        <v>3</v>
      </c>
      <c r="V18" s="1">
        <v>1</v>
      </c>
      <c r="W18" s="1">
        <v>2</v>
      </c>
      <c r="Y18" s="1">
        <v>5</v>
      </c>
      <c r="Z18" s="1">
        <v>7</v>
      </c>
      <c r="AA18" s="1">
        <v>0</v>
      </c>
      <c r="AB18" s="1">
        <v>0</v>
      </c>
      <c r="AD18" s="1">
        <f t="shared" si="1"/>
        <v>17</v>
      </c>
      <c r="AE18" s="1">
        <f t="shared" si="2"/>
        <v>11</v>
      </c>
      <c r="AF18" s="1">
        <f t="shared" si="3"/>
        <v>1</v>
      </c>
      <c r="AG18" s="1">
        <f t="shared" si="4"/>
        <v>3</v>
      </c>
    </row>
    <row r="19" spans="10:33" ht="19.5" customHeight="1" x14ac:dyDescent="0.15">
      <c r="J19" s="11">
        <v>3.3636363636363638</v>
      </c>
      <c r="K19" s="14">
        <v>4</v>
      </c>
      <c r="L19" s="16">
        <v>3.5384615384615383</v>
      </c>
      <c r="M19" s="19">
        <f t="shared" si="0"/>
        <v>3.6340326340326339</v>
      </c>
      <c r="O19" s="1">
        <v>6</v>
      </c>
      <c r="P19" s="1">
        <v>0</v>
      </c>
      <c r="Q19" s="1">
        <v>0</v>
      </c>
      <c r="R19" s="1">
        <v>0</v>
      </c>
      <c r="T19" s="1">
        <v>9</v>
      </c>
      <c r="U19" s="1">
        <v>4</v>
      </c>
      <c r="V19" s="1">
        <v>0</v>
      </c>
      <c r="W19" s="1">
        <v>1</v>
      </c>
      <c r="Y19" s="1">
        <v>12</v>
      </c>
      <c r="Z19" s="1">
        <v>0</v>
      </c>
      <c r="AA19" s="1">
        <v>0</v>
      </c>
      <c r="AB19" s="1">
        <v>0</v>
      </c>
      <c r="AD19" s="1">
        <f t="shared" si="1"/>
        <v>27</v>
      </c>
      <c r="AE19" s="1">
        <f t="shared" si="2"/>
        <v>4</v>
      </c>
      <c r="AF19" s="1">
        <f t="shared" si="3"/>
        <v>0</v>
      </c>
      <c r="AG19" s="1">
        <f t="shared" si="4"/>
        <v>1</v>
      </c>
    </row>
    <row r="20" spans="10:33" ht="18.75" customHeight="1" x14ac:dyDescent="0.15">
      <c r="J20" s="69">
        <v>2.3636363636363638</v>
      </c>
      <c r="K20" s="7">
        <v>3</v>
      </c>
      <c r="L20" s="17">
        <v>3.1538461538461537</v>
      </c>
      <c r="M20" s="75">
        <f>AVERAGE(J20:L20)</f>
        <v>2.8391608391608387</v>
      </c>
      <c r="O20" s="1">
        <v>3</v>
      </c>
      <c r="P20" s="1">
        <v>3</v>
      </c>
      <c r="Q20" s="1">
        <v>0</v>
      </c>
      <c r="R20" s="1">
        <v>0</v>
      </c>
      <c r="T20" s="1">
        <v>8</v>
      </c>
      <c r="U20" s="1">
        <v>3</v>
      </c>
      <c r="V20" s="1">
        <v>2</v>
      </c>
      <c r="W20" s="1">
        <v>1</v>
      </c>
      <c r="Y20" s="1">
        <v>7</v>
      </c>
      <c r="Z20" s="1">
        <v>2</v>
      </c>
      <c r="AA20" s="1">
        <v>3</v>
      </c>
      <c r="AB20" s="1">
        <v>0</v>
      </c>
      <c r="AD20" s="1">
        <f t="shared" si="1"/>
        <v>18</v>
      </c>
      <c r="AE20" s="1">
        <f t="shared" si="2"/>
        <v>8</v>
      </c>
      <c r="AF20" s="1">
        <f t="shared" si="3"/>
        <v>5</v>
      </c>
      <c r="AG20" s="1">
        <f t="shared" si="4"/>
        <v>1</v>
      </c>
    </row>
    <row r="21" spans="10:33" ht="18" customHeight="1" x14ac:dyDescent="0.15">
      <c r="J21" s="12">
        <v>3.1818181818181817</v>
      </c>
      <c r="K21" s="7">
        <v>3.8333333333333335</v>
      </c>
      <c r="L21" s="17">
        <v>3.3846153846153846</v>
      </c>
      <c r="M21" s="20">
        <f>AVERAGE(J21:L21)</f>
        <v>3.4665889665889669</v>
      </c>
      <c r="O21" s="1"/>
      <c r="P21" s="1"/>
      <c r="Q21" s="1"/>
      <c r="R21" s="1"/>
      <c r="T21" s="1"/>
      <c r="U21" s="1"/>
      <c r="V21" s="1"/>
      <c r="W21" s="1"/>
      <c r="Y21" s="1"/>
      <c r="Z21" s="1"/>
      <c r="AA21" s="1"/>
      <c r="AB21" s="1"/>
      <c r="AD21" s="1">
        <f t="shared" ref="AD21" si="5">SUM(O21,T21,Y21)</f>
        <v>0</v>
      </c>
      <c r="AE21" s="1">
        <f t="shared" ref="AE21" si="6">SUM(P21,U21,Z21)</f>
        <v>0</v>
      </c>
      <c r="AF21" s="1">
        <f t="shared" ref="AF21" si="7">SUM(Q21,V21,AA21)</f>
        <v>0</v>
      </c>
      <c r="AG21" s="1">
        <f t="shared" ref="AG21" si="8">SUM(R21,W21,AB21)</f>
        <v>0</v>
      </c>
    </row>
    <row r="22" spans="10:33" ht="21" customHeight="1" x14ac:dyDescent="0.15">
      <c r="J22" s="12">
        <v>3.1818181818181817</v>
      </c>
      <c r="K22" s="7">
        <v>3.6666666666666665</v>
      </c>
      <c r="L22" s="17">
        <v>3.7692307692307692</v>
      </c>
      <c r="M22" s="20">
        <f t="shared" si="0"/>
        <v>3.5392385392385393</v>
      </c>
      <c r="O22" s="1">
        <v>5</v>
      </c>
      <c r="P22" s="1">
        <v>1</v>
      </c>
      <c r="Q22" s="1">
        <v>0</v>
      </c>
      <c r="R22" s="1">
        <v>0</v>
      </c>
      <c r="T22" s="1">
        <v>11</v>
      </c>
      <c r="U22" s="1">
        <v>2</v>
      </c>
      <c r="V22" s="1">
        <v>1</v>
      </c>
      <c r="W22" s="1">
        <v>0</v>
      </c>
      <c r="Y22" s="1">
        <v>11</v>
      </c>
      <c r="Z22" s="1">
        <v>1</v>
      </c>
      <c r="AA22" s="1">
        <v>0</v>
      </c>
      <c r="AB22" s="1">
        <v>0</v>
      </c>
      <c r="AD22" s="1">
        <f t="shared" si="1"/>
        <v>27</v>
      </c>
      <c r="AE22" s="1">
        <f t="shared" si="2"/>
        <v>4</v>
      </c>
      <c r="AF22" s="1">
        <f t="shared" si="3"/>
        <v>1</v>
      </c>
      <c r="AG22" s="1">
        <f t="shared" si="4"/>
        <v>0</v>
      </c>
    </row>
    <row r="23" spans="10:33" ht="17.25" customHeight="1" x14ac:dyDescent="0.15">
      <c r="J23" s="12">
        <v>3.1818181818181817</v>
      </c>
      <c r="K23" s="7">
        <v>3.3333333333333335</v>
      </c>
      <c r="L23" s="17">
        <v>3.1538461538461537</v>
      </c>
      <c r="M23" s="20">
        <f t="shared" si="0"/>
        <v>3.2229992229992228</v>
      </c>
      <c r="O23" s="1">
        <v>4</v>
      </c>
      <c r="P23" s="1">
        <v>2</v>
      </c>
      <c r="Q23" s="1">
        <v>0</v>
      </c>
      <c r="R23" s="1">
        <v>0</v>
      </c>
      <c r="T23" s="1">
        <v>11</v>
      </c>
      <c r="U23" s="1">
        <v>2</v>
      </c>
      <c r="V23" s="1">
        <v>1</v>
      </c>
      <c r="W23" s="1">
        <v>0</v>
      </c>
      <c r="Y23" s="1">
        <v>12</v>
      </c>
      <c r="Z23" s="1">
        <v>0</v>
      </c>
      <c r="AA23" s="1">
        <v>0</v>
      </c>
      <c r="AB23" s="1">
        <v>0</v>
      </c>
      <c r="AD23" s="1">
        <f t="shared" si="1"/>
        <v>27</v>
      </c>
      <c r="AE23" s="1">
        <f t="shared" si="2"/>
        <v>4</v>
      </c>
      <c r="AF23" s="1">
        <f t="shared" si="3"/>
        <v>1</v>
      </c>
      <c r="AG23" s="1">
        <f t="shared" si="4"/>
        <v>0</v>
      </c>
    </row>
    <row r="24" spans="10:33" ht="18.75" customHeight="1" thickBot="1" x14ac:dyDescent="0.2">
      <c r="J24" s="70">
        <v>2.4545454545454546</v>
      </c>
      <c r="K24" s="15">
        <v>3.5</v>
      </c>
      <c r="L24" s="18">
        <v>3.2307692307692308</v>
      </c>
      <c r="M24" s="21">
        <f t="shared" si="0"/>
        <v>3.0617715617715624</v>
      </c>
      <c r="O24" s="1">
        <v>4</v>
      </c>
      <c r="P24" s="1">
        <v>2</v>
      </c>
      <c r="Q24" s="1">
        <v>0</v>
      </c>
      <c r="R24" s="1">
        <v>0</v>
      </c>
      <c r="T24" s="1">
        <v>7</v>
      </c>
      <c r="U24" s="1">
        <v>4</v>
      </c>
      <c r="V24" s="1">
        <v>3</v>
      </c>
      <c r="W24" s="1">
        <v>0</v>
      </c>
      <c r="Y24" s="1">
        <v>11</v>
      </c>
      <c r="Z24" s="1">
        <v>1</v>
      </c>
      <c r="AA24" s="1">
        <v>0</v>
      </c>
      <c r="AB24" s="1">
        <v>0</v>
      </c>
      <c r="AD24" s="1">
        <f>SUM(O24,T24,Y24)</f>
        <v>22</v>
      </c>
      <c r="AE24" s="1">
        <f>SUM(P24,U24,Z24)</f>
        <v>7</v>
      </c>
      <c r="AF24" s="1">
        <f>SUM(Q24,V24,AA24)</f>
        <v>3</v>
      </c>
      <c r="AG24" s="1">
        <f>SUM(R24,W24,AB24)</f>
        <v>0</v>
      </c>
    </row>
    <row r="25" spans="10:33" ht="29.25" customHeight="1" x14ac:dyDescent="0.15"/>
    <row r="26" spans="10:33" ht="29.25" customHeight="1" x14ac:dyDescent="0.15"/>
    <row r="27" spans="10:33" ht="29.25" customHeight="1" x14ac:dyDescent="0.15"/>
    <row r="28" spans="10:33" ht="29.25" customHeight="1" x14ac:dyDescent="0.15"/>
    <row r="29" spans="10:33" ht="29.25" customHeight="1" x14ac:dyDescent="0.15"/>
    <row r="30" spans="10:33" ht="29.25" customHeight="1" x14ac:dyDescent="0.15"/>
    <row r="31" spans="10:33" ht="29.25" customHeight="1" x14ac:dyDescent="0.15"/>
    <row r="32" spans="10:33" ht="29.25" customHeight="1" x14ac:dyDescent="0.15"/>
    <row r="33" ht="29.25" customHeight="1" x14ac:dyDescent="0.15"/>
    <row r="34" ht="29.25" customHeight="1" x14ac:dyDescent="0.15"/>
    <row r="35" ht="29.25" customHeight="1" x14ac:dyDescent="0.15"/>
    <row r="36" ht="29.25" customHeight="1" x14ac:dyDescent="0.15"/>
    <row r="37" ht="29.25" customHeight="1" x14ac:dyDescent="0.15"/>
    <row r="38" ht="29.25" customHeight="1" x14ac:dyDescent="0.15"/>
    <row r="39" ht="29.25" customHeight="1" x14ac:dyDescent="0.15"/>
    <row r="40" ht="29.25" customHeight="1" x14ac:dyDescent="0.15"/>
    <row r="41" ht="29.25" customHeight="1" x14ac:dyDescent="0.15"/>
    <row r="42" ht="29.25" customHeight="1" x14ac:dyDescent="0.15"/>
    <row r="43" ht="29.25" customHeight="1" x14ac:dyDescent="0.15"/>
    <row r="44" ht="29.25" customHeight="1" x14ac:dyDescent="0.15"/>
    <row r="45" ht="29.25" customHeight="1" x14ac:dyDescent="0.15"/>
    <row r="46" ht="29.25" customHeight="1" x14ac:dyDescent="0.15"/>
    <row r="47" ht="29.25" customHeight="1" x14ac:dyDescent="0.15"/>
    <row r="48" ht="29.25" customHeight="1" x14ac:dyDescent="0.15"/>
    <row r="49" ht="29.25" customHeight="1" x14ac:dyDescent="0.15"/>
    <row r="50" ht="29.25" customHeight="1" x14ac:dyDescent="0.15"/>
    <row r="51" ht="29.25" customHeight="1" x14ac:dyDescent="0.15"/>
    <row r="52" ht="29.25" customHeight="1" x14ac:dyDescent="0.15"/>
    <row r="53" ht="29.25" customHeight="1" x14ac:dyDescent="0.15"/>
    <row r="54" ht="29.25" customHeight="1" x14ac:dyDescent="0.15"/>
    <row r="55" ht="29.25" customHeight="1" x14ac:dyDescent="0.15"/>
    <row r="56" ht="29.25" customHeight="1" x14ac:dyDescent="0.15"/>
    <row r="57" ht="29.25" customHeight="1" x14ac:dyDescent="0.15"/>
    <row r="58" ht="29.25" customHeight="1" x14ac:dyDescent="0.15"/>
    <row r="59" ht="29.25" customHeight="1" x14ac:dyDescent="0.15"/>
    <row r="60" ht="29.25" customHeight="1" x14ac:dyDescent="0.15"/>
    <row r="61" ht="29.25" customHeight="1" x14ac:dyDescent="0.15"/>
    <row r="62" ht="29.25" customHeight="1" x14ac:dyDescent="0.15"/>
    <row r="63" ht="29.25" customHeight="1" x14ac:dyDescent="0.15"/>
    <row r="64" ht="29.25" customHeight="1" x14ac:dyDescent="0.15"/>
    <row r="65" ht="29.25" customHeight="1" x14ac:dyDescent="0.15"/>
    <row r="66" ht="29.25" customHeight="1" x14ac:dyDescent="0.15"/>
    <row r="67" ht="29.25" customHeight="1" x14ac:dyDescent="0.15"/>
    <row r="68" ht="29.25" customHeight="1" x14ac:dyDescent="0.15"/>
    <row r="69" ht="29.25" customHeight="1" x14ac:dyDescent="0.15"/>
    <row r="70" ht="29.25" customHeight="1" x14ac:dyDescent="0.15"/>
    <row r="71" ht="29.25" customHeight="1" x14ac:dyDescent="0.15"/>
    <row r="72" ht="29.25" customHeight="1" x14ac:dyDescent="0.15"/>
    <row r="73" ht="29.25" customHeight="1" x14ac:dyDescent="0.15"/>
    <row r="74" ht="29.25" customHeight="1" x14ac:dyDescent="0.15"/>
    <row r="75" ht="29.25" customHeight="1" x14ac:dyDescent="0.15"/>
    <row r="76" ht="29.25" customHeight="1" x14ac:dyDescent="0.15"/>
    <row r="77" ht="29.25" customHeight="1" x14ac:dyDescent="0.15"/>
    <row r="78" ht="29.25" customHeight="1" x14ac:dyDescent="0.15"/>
    <row r="79" ht="29.25" customHeight="1" x14ac:dyDescent="0.15"/>
    <row r="80" ht="29.25" customHeight="1" x14ac:dyDescent="0.15"/>
    <row r="81" ht="29.25" customHeight="1" x14ac:dyDescent="0.15"/>
    <row r="82" ht="29.25" customHeight="1" x14ac:dyDescent="0.15"/>
    <row r="83" ht="29.25" customHeight="1" x14ac:dyDescent="0.15"/>
    <row r="84" ht="29.25" customHeight="1" x14ac:dyDescent="0.15"/>
    <row r="85" ht="29.25" customHeight="1" x14ac:dyDescent="0.15"/>
    <row r="86" ht="29.25" customHeight="1" x14ac:dyDescent="0.15"/>
    <row r="87" ht="29.25" customHeight="1" x14ac:dyDescent="0.15"/>
    <row r="88" ht="29.25" customHeight="1" x14ac:dyDescent="0.15"/>
    <row r="89" ht="29.25" customHeight="1" x14ac:dyDescent="0.15"/>
    <row r="90" ht="29.25" customHeight="1" x14ac:dyDescent="0.15"/>
    <row r="91" ht="29.25" customHeight="1" x14ac:dyDescent="0.15"/>
    <row r="92" ht="29.25" customHeight="1" x14ac:dyDescent="0.15"/>
    <row r="93" ht="29.25" customHeight="1" x14ac:dyDescent="0.15"/>
    <row r="94" ht="29.25" customHeight="1" x14ac:dyDescent="0.15"/>
    <row r="95" ht="29.25" customHeight="1" x14ac:dyDescent="0.15"/>
    <row r="96" ht="29.25" customHeight="1" x14ac:dyDescent="0.15"/>
    <row r="97" ht="29.25" customHeight="1" x14ac:dyDescent="0.15"/>
    <row r="98" ht="29.25" customHeight="1" x14ac:dyDescent="0.15"/>
    <row r="99" ht="29.25" customHeight="1" x14ac:dyDescent="0.15"/>
    <row r="100" ht="29.25" customHeight="1" x14ac:dyDescent="0.15"/>
    <row r="101" ht="29.25" customHeight="1" x14ac:dyDescent="0.15"/>
    <row r="102" ht="29.25" customHeight="1" x14ac:dyDescent="0.15"/>
    <row r="103" ht="29.25" customHeight="1" x14ac:dyDescent="0.15"/>
    <row r="104" ht="29.25" customHeight="1" x14ac:dyDescent="0.15"/>
    <row r="105" ht="29.25" customHeight="1" x14ac:dyDescent="0.15"/>
    <row r="106" ht="29.25" customHeight="1" x14ac:dyDescent="0.15"/>
    <row r="107" ht="29.25" customHeight="1" x14ac:dyDescent="0.15"/>
    <row r="108" ht="29.25" customHeight="1" x14ac:dyDescent="0.15"/>
    <row r="109" ht="29.25" customHeight="1" x14ac:dyDescent="0.15"/>
    <row r="110" ht="29.25" customHeight="1" x14ac:dyDescent="0.15"/>
    <row r="111" ht="29.25" customHeight="1" x14ac:dyDescent="0.15"/>
    <row r="112" ht="29.25" customHeight="1" x14ac:dyDescent="0.15"/>
    <row r="113" ht="29.25" customHeight="1" x14ac:dyDescent="0.15"/>
    <row r="114" ht="29.25" customHeight="1" x14ac:dyDescent="0.15"/>
    <row r="115" ht="29.25" customHeight="1" x14ac:dyDescent="0.15"/>
    <row r="116" ht="29.25" customHeight="1" x14ac:dyDescent="0.15"/>
    <row r="117" ht="29.25" customHeight="1" x14ac:dyDescent="0.15"/>
    <row r="118" ht="29.25" customHeight="1" x14ac:dyDescent="0.15"/>
    <row r="119" ht="29.25" customHeight="1" x14ac:dyDescent="0.15"/>
    <row r="120" ht="29.25" customHeight="1" x14ac:dyDescent="0.15"/>
    <row r="121" ht="29.25" customHeight="1" x14ac:dyDescent="0.15"/>
    <row r="122" ht="29.25" customHeight="1" x14ac:dyDescent="0.15"/>
    <row r="123" ht="29.25" customHeight="1" x14ac:dyDescent="0.15"/>
    <row r="124" ht="29.25" customHeight="1" x14ac:dyDescent="0.15"/>
    <row r="125" ht="29.25" customHeight="1" x14ac:dyDescent="0.15"/>
    <row r="126" ht="29.25" customHeight="1" x14ac:dyDescent="0.15"/>
    <row r="127" ht="29.25" customHeight="1" x14ac:dyDescent="0.15"/>
    <row r="128" ht="29.25" customHeight="1" x14ac:dyDescent="0.15"/>
    <row r="129" ht="29.25" customHeight="1" x14ac:dyDescent="0.15"/>
    <row r="130" ht="29.25" customHeight="1" x14ac:dyDescent="0.15"/>
    <row r="131" ht="29.25" customHeight="1" x14ac:dyDescent="0.15"/>
    <row r="132" ht="29.25" customHeight="1" x14ac:dyDescent="0.15"/>
  </sheetData>
  <mergeCells count="4">
    <mergeCell ref="J2:J3"/>
    <mergeCell ref="K2:K3"/>
    <mergeCell ref="L2:L3"/>
    <mergeCell ref="M2:M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0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Z23"/>
  <sheetViews>
    <sheetView topLeftCell="B7" workbookViewId="0">
      <selection activeCell="W2" sqref="W2:Z22"/>
    </sheetView>
  </sheetViews>
  <sheetFormatPr defaultRowHeight="13.5" x14ac:dyDescent="0.15"/>
  <cols>
    <col min="10" max="20" width="4.625" customWidth="1"/>
    <col min="21" max="21" width="9" style="2"/>
    <col min="23" max="26" width="4.125" customWidth="1"/>
  </cols>
  <sheetData>
    <row r="1" spans="10:26" ht="20.25" customHeight="1" x14ac:dyDescent="0.15">
      <c r="J1" s="1">
        <v>1</v>
      </c>
      <c r="K1" s="1">
        <v>2</v>
      </c>
      <c r="L1" s="1">
        <v>3</v>
      </c>
      <c r="M1" s="1">
        <v>4</v>
      </c>
      <c r="N1" s="1">
        <v>5</v>
      </c>
      <c r="O1" s="1">
        <v>6</v>
      </c>
      <c r="P1" s="1">
        <v>7</v>
      </c>
      <c r="Q1" s="1">
        <v>8</v>
      </c>
      <c r="R1" s="1">
        <v>9</v>
      </c>
      <c r="S1" s="1">
        <v>10</v>
      </c>
      <c r="T1" s="1">
        <v>11</v>
      </c>
      <c r="U1" s="3" t="s">
        <v>8</v>
      </c>
    </row>
    <row r="2" spans="10:26" ht="15.75" customHeight="1" x14ac:dyDescent="0.15">
      <c r="J2" s="1"/>
      <c r="K2" s="1">
        <v>3</v>
      </c>
      <c r="L2" s="1"/>
      <c r="M2" s="1">
        <v>3</v>
      </c>
      <c r="N2" s="1">
        <v>4</v>
      </c>
      <c r="O2" s="1">
        <v>2</v>
      </c>
      <c r="P2" s="1">
        <v>1</v>
      </c>
      <c r="Q2" s="1">
        <v>2</v>
      </c>
      <c r="R2" s="1">
        <v>2</v>
      </c>
      <c r="S2" s="1"/>
      <c r="T2" s="1">
        <v>1</v>
      </c>
      <c r="U2" s="3">
        <f t="shared" ref="U2:U23" si="0">AVERAGE(J2:T2)</f>
        <v>2.25</v>
      </c>
      <c r="W2">
        <f>COUNTIF($J2:$T2,"4")</f>
        <v>1</v>
      </c>
      <c r="X2">
        <f t="shared" ref="X2:X23" si="1">COUNTIF($J2:$T2,"3")</f>
        <v>2</v>
      </c>
      <c r="Y2">
        <f t="shared" ref="Y2:Y23" si="2">COUNTIF($J2:$T2,"2")</f>
        <v>3</v>
      </c>
      <c r="Z2">
        <f t="shared" ref="Z2:Z23" si="3">COUNTIF($J2:$T2,"1")</f>
        <v>2</v>
      </c>
    </row>
    <row r="3" spans="10:26" ht="17.25" customHeight="1" x14ac:dyDescent="0.15">
      <c r="J3" s="1"/>
      <c r="K3" s="1">
        <v>3</v>
      </c>
      <c r="L3" s="1"/>
      <c r="M3" s="1">
        <v>3</v>
      </c>
      <c r="N3" s="1">
        <v>3</v>
      </c>
      <c r="O3" s="1">
        <v>1</v>
      </c>
      <c r="P3" s="1">
        <v>2</v>
      </c>
      <c r="Q3" s="1">
        <v>2</v>
      </c>
      <c r="R3" s="1">
        <v>4</v>
      </c>
      <c r="S3" s="1"/>
      <c r="T3" s="1">
        <v>1</v>
      </c>
      <c r="U3" s="3">
        <f t="shared" si="0"/>
        <v>2.375</v>
      </c>
      <c r="W3">
        <f t="shared" ref="W3:W23" si="4">COUNTIF($J3:$T3,"4")</f>
        <v>1</v>
      </c>
      <c r="X3">
        <f t="shared" si="1"/>
        <v>3</v>
      </c>
      <c r="Y3">
        <f t="shared" si="2"/>
        <v>2</v>
      </c>
      <c r="Z3">
        <f t="shared" si="3"/>
        <v>2</v>
      </c>
    </row>
    <row r="4" spans="10:26" ht="15" customHeight="1" x14ac:dyDescent="0.15">
      <c r="J4" s="1"/>
      <c r="K4" s="1">
        <v>3</v>
      </c>
      <c r="L4" s="1"/>
      <c r="M4" s="1">
        <v>4</v>
      </c>
      <c r="N4" s="1">
        <v>3</v>
      </c>
      <c r="O4" s="1">
        <v>3</v>
      </c>
      <c r="P4" s="1">
        <v>3</v>
      </c>
      <c r="Q4" s="1">
        <v>4</v>
      </c>
      <c r="R4" s="1">
        <v>4</v>
      </c>
      <c r="S4" s="1"/>
      <c r="T4" s="1">
        <v>4</v>
      </c>
      <c r="U4" s="3">
        <f t="shared" si="0"/>
        <v>3.5</v>
      </c>
      <c r="W4">
        <f t="shared" si="4"/>
        <v>4</v>
      </c>
      <c r="X4">
        <f t="shared" si="1"/>
        <v>4</v>
      </c>
      <c r="Y4">
        <f t="shared" si="2"/>
        <v>0</v>
      </c>
      <c r="Z4">
        <f t="shared" si="3"/>
        <v>0</v>
      </c>
    </row>
    <row r="5" spans="10:26" ht="17.25" customHeight="1" x14ac:dyDescent="0.15">
      <c r="J5" s="1"/>
      <c r="K5" s="1">
        <v>3</v>
      </c>
      <c r="L5" s="1"/>
      <c r="M5" s="1">
        <v>3</v>
      </c>
      <c r="N5" s="1">
        <v>3</v>
      </c>
      <c r="O5" s="1">
        <v>4</v>
      </c>
      <c r="P5" s="1">
        <v>2</v>
      </c>
      <c r="Q5" s="1">
        <v>3</v>
      </c>
      <c r="R5" s="1">
        <v>4</v>
      </c>
      <c r="S5" s="1"/>
      <c r="T5" s="1">
        <v>1</v>
      </c>
      <c r="U5" s="3">
        <f t="shared" si="0"/>
        <v>2.875</v>
      </c>
      <c r="W5">
        <f t="shared" si="4"/>
        <v>2</v>
      </c>
      <c r="X5">
        <f t="shared" si="1"/>
        <v>4</v>
      </c>
      <c r="Y5">
        <f t="shared" si="2"/>
        <v>1</v>
      </c>
      <c r="Z5">
        <f t="shared" si="3"/>
        <v>1</v>
      </c>
    </row>
    <row r="6" spans="10:26" ht="15.75" customHeight="1" x14ac:dyDescent="0.15">
      <c r="J6" s="1"/>
      <c r="K6" s="1">
        <v>4</v>
      </c>
      <c r="L6" s="1"/>
      <c r="M6" s="1">
        <v>3</v>
      </c>
      <c r="N6" s="1">
        <v>3</v>
      </c>
      <c r="O6" s="1">
        <v>3</v>
      </c>
      <c r="P6" s="1">
        <v>3</v>
      </c>
      <c r="Q6" s="1">
        <v>3</v>
      </c>
      <c r="R6" s="1">
        <v>3</v>
      </c>
      <c r="S6" s="1"/>
      <c r="T6" s="1">
        <v>3</v>
      </c>
      <c r="U6" s="3">
        <f t="shared" si="0"/>
        <v>3.125</v>
      </c>
      <c r="W6">
        <f t="shared" si="4"/>
        <v>1</v>
      </c>
      <c r="X6">
        <f t="shared" si="1"/>
        <v>7</v>
      </c>
      <c r="Y6">
        <f t="shared" si="2"/>
        <v>0</v>
      </c>
      <c r="Z6">
        <f t="shared" si="3"/>
        <v>0</v>
      </c>
    </row>
    <row r="7" spans="10:26" ht="15.75" customHeight="1" x14ac:dyDescent="0.15">
      <c r="J7" s="1"/>
      <c r="K7" s="1">
        <v>4</v>
      </c>
      <c r="L7" s="1"/>
      <c r="M7" s="1">
        <v>3</v>
      </c>
      <c r="N7" s="1">
        <v>3</v>
      </c>
      <c r="O7" s="1">
        <v>3</v>
      </c>
      <c r="P7" s="1">
        <v>3</v>
      </c>
      <c r="Q7" s="1">
        <v>3</v>
      </c>
      <c r="R7" s="1">
        <v>3</v>
      </c>
      <c r="S7" s="1"/>
      <c r="T7" s="1">
        <v>2</v>
      </c>
      <c r="U7" s="3">
        <f t="shared" si="0"/>
        <v>3</v>
      </c>
      <c r="W7">
        <f t="shared" si="4"/>
        <v>1</v>
      </c>
      <c r="X7">
        <f t="shared" si="1"/>
        <v>6</v>
      </c>
      <c r="Y7">
        <f t="shared" si="2"/>
        <v>1</v>
      </c>
      <c r="Z7">
        <f t="shared" si="3"/>
        <v>0</v>
      </c>
    </row>
    <row r="8" spans="10:26" ht="15.75" customHeight="1" x14ac:dyDescent="0.15">
      <c r="J8" s="1"/>
      <c r="K8" s="1">
        <v>4</v>
      </c>
      <c r="L8" s="1"/>
      <c r="M8" s="1">
        <v>3</v>
      </c>
      <c r="N8" s="1">
        <v>3</v>
      </c>
      <c r="O8" s="1">
        <v>2</v>
      </c>
      <c r="P8" s="1">
        <v>3</v>
      </c>
      <c r="Q8" s="1">
        <v>4</v>
      </c>
      <c r="R8" s="1">
        <v>3</v>
      </c>
      <c r="S8" s="1"/>
      <c r="T8" s="1">
        <v>2</v>
      </c>
      <c r="U8" s="3">
        <f t="shared" si="0"/>
        <v>3</v>
      </c>
      <c r="W8">
        <f t="shared" si="4"/>
        <v>2</v>
      </c>
      <c r="X8">
        <f t="shared" si="1"/>
        <v>4</v>
      </c>
      <c r="Y8">
        <f t="shared" si="2"/>
        <v>2</v>
      </c>
      <c r="Z8">
        <f t="shared" si="3"/>
        <v>0</v>
      </c>
    </row>
    <row r="9" spans="10:26" ht="14.25" customHeight="1" x14ac:dyDescent="0.15">
      <c r="J9" s="1"/>
      <c r="K9" s="1">
        <v>4</v>
      </c>
      <c r="L9" s="1"/>
      <c r="M9" s="1">
        <v>3</v>
      </c>
      <c r="N9" s="1">
        <v>4</v>
      </c>
      <c r="O9" s="1">
        <v>2</v>
      </c>
      <c r="P9" s="1">
        <v>4</v>
      </c>
      <c r="Q9" s="1">
        <v>4</v>
      </c>
      <c r="R9" s="1">
        <v>3</v>
      </c>
      <c r="S9" s="1"/>
      <c r="T9" s="1">
        <v>3</v>
      </c>
      <c r="U9" s="3">
        <f t="shared" si="0"/>
        <v>3.375</v>
      </c>
      <c r="W9">
        <f t="shared" si="4"/>
        <v>4</v>
      </c>
      <c r="X9">
        <f t="shared" si="1"/>
        <v>3</v>
      </c>
      <c r="Y9">
        <f t="shared" si="2"/>
        <v>1</v>
      </c>
      <c r="Z9">
        <f t="shared" si="3"/>
        <v>0</v>
      </c>
    </row>
    <row r="10" spans="10:26" ht="17.25" customHeight="1" x14ac:dyDescent="0.15">
      <c r="J10" s="1"/>
      <c r="K10" s="1">
        <v>4</v>
      </c>
      <c r="L10" s="1"/>
      <c r="M10" s="1">
        <v>4</v>
      </c>
      <c r="N10" s="1">
        <v>4</v>
      </c>
      <c r="O10" s="1">
        <v>3</v>
      </c>
      <c r="P10" s="1">
        <v>4</v>
      </c>
      <c r="Q10" s="1">
        <v>4</v>
      </c>
      <c r="R10" s="1">
        <v>3</v>
      </c>
      <c r="S10" s="1"/>
      <c r="T10" s="1">
        <v>3</v>
      </c>
      <c r="U10" s="3">
        <f t="shared" si="0"/>
        <v>3.625</v>
      </c>
      <c r="W10">
        <f t="shared" si="4"/>
        <v>5</v>
      </c>
      <c r="X10">
        <f t="shared" si="1"/>
        <v>3</v>
      </c>
      <c r="Y10">
        <f t="shared" si="2"/>
        <v>0</v>
      </c>
      <c r="Z10">
        <f t="shared" si="3"/>
        <v>0</v>
      </c>
    </row>
    <row r="11" spans="10:26" ht="15.75" customHeight="1" x14ac:dyDescent="0.15">
      <c r="J11" s="1"/>
      <c r="K11" s="1">
        <v>3</v>
      </c>
      <c r="L11" s="1"/>
      <c r="M11" s="1">
        <v>4</v>
      </c>
      <c r="N11" s="1">
        <v>3</v>
      </c>
      <c r="O11" s="1">
        <v>2</v>
      </c>
      <c r="P11" s="1">
        <v>2</v>
      </c>
      <c r="Q11" s="1">
        <v>3</v>
      </c>
      <c r="R11" s="1">
        <v>3</v>
      </c>
      <c r="S11" s="1"/>
      <c r="T11" s="1">
        <v>2</v>
      </c>
      <c r="U11" s="3">
        <f t="shared" si="0"/>
        <v>2.75</v>
      </c>
      <c r="W11">
        <f t="shared" si="4"/>
        <v>1</v>
      </c>
      <c r="X11">
        <f t="shared" si="1"/>
        <v>4</v>
      </c>
      <c r="Y11">
        <f t="shared" si="2"/>
        <v>3</v>
      </c>
      <c r="Z11">
        <f t="shared" si="3"/>
        <v>0</v>
      </c>
    </row>
    <row r="12" spans="10:26" ht="15.75" customHeight="1" x14ac:dyDescent="0.15">
      <c r="J12" s="1"/>
      <c r="K12" s="1">
        <v>4</v>
      </c>
      <c r="L12" s="1"/>
      <c r="M12" s="1">
        <v>4</v>
      </c>
      <c r="N12" s="1">
        <v>4</v>
      </c>
      <c r="O12" s="1">
        <v>4</v>
      </c>
      <c r="P12" s="1">
        <v>4</v>
      </c>
      <c r="Q12" s="1">
        <v>4</v>
      </c>
      <c r="R12" s="1">
        <v>3</v>
      </c>
      <c r="S12" s="1"/>
      <c r="T12" s="1">
        <v>4</v>
      </c>
      <c r="U12" s="3">
        <f t="shared" si="0"/>
        <v>3.875</v>
      </c>
      <c r="W12">
        <f t="shared" si="4"/>
        <v>7</v>
      </c>
      <c r="X12">
        <f t="shared" si="1"/>
        <v>1</v>
      </c>
      <c r="Y12">
        <f t="shared" si="2"/>
        <v>0</v>
      </c>
      <c r="Z12">
        <f t="shared" si="3"/>
        <v>0</v>
      </c>
    </row>
    <row r="13" spans="10:26" ht="16.5" customHeight="1" x14ac:dyDescent="0.15">
      <c r="J13" s="1"/>
      <c r="K13" s="1">
        <v>2</v>
      </c>
      <c r="L13" s="1"/>
      <c r="M13" s="1">
        <v>3</v>
      </c>
      <c r="N13" s="1">
        <v>4</v>
      </c>
      <c r="O13" s="1">
        <v>3</v>
      </c>
      <c r="P13" s="1">
        <v>3</v>
      </c>
      <c r="Q13" s="1">
        <v>3</v>
      </c>
      <c r="R13" s="1">
        <v>4</v>
      </c>
      <c r="S13" s="1"/>
      <c r="T13" s="1">
        <v>3</v>
      </c>
      <c r="U13" s="3">
        <f t="shared" si="0"/>
        <v>3.125</v>
      </c>
      <c r="W13">
        <f t="shared" si="4"/>
        <v>2</v>
      </c>
      <c r="X13">
        <f t="shared" si="1"/>
        <v>5</v>
      </c>
      <c r="Y13">
        <f t="shared" si="2"/>
        <v>1</v>
      </c>
      <c r="Z13">
        <f t="shared" si="3"/>
        <v>0</v>
      </c>
    </row>
    <row r="14" spans="10:26" ht="16.5" customHeight="1" x14ac:dyDescent="0.15">
      <c r="J14" s="1"/>
      <c r="K14" s="1">
        <v>3</v>
      </c>
      <c r="L14" s="1"/>
      <c r="M14" s="1">
        <v>3</v>
      </c>
      <c r="N14" s="1">
        <v>3</v>
      </c>
      <c r="O14" s="1">
        <v>4</v>
      </c>
      <c r="P14" s="1">
        <v>4</v>
      </c>
      <c r="Q14" s="1">
        <v>2</v>
      </c>
      <c r="R14" s="1">
        <v>3</v>
      </c>
      <c r="S14" s="1"/>
      <c r="T14" s="1">
        <v>4</v>
      </c>
      <c r="U14" s="3">
        <f t="shared" si="0"/>
        <v>3.25</v>
      </c>
      <c r="W14">
        <f t="shared" si="4"/>
        <v>3</v>
      </c>
      <c r="X14">
        <f t="shared" si="1"/>
        <v>4</v>
      </c>
      <c r="Y14">
        <f t="shared" si="2"/>
        <v>1</v>
      </c>
      <c r="Z14">
        <f t="shared" si="3"/>
        <v>0</v>
      </c>
    </row>
    <row r="15" spans="10:26" ht="15.75" customHeight="1" x14ac:dyDescent="0.15">
      <c r="J15" s="1"/>
      <c r="K15" s="1">
        <v>4</v>
      </c>
      <c r="L15" s="1"/>
      <c r="M15" s="1">
        <v>4</v>
      </c>
      <c r="N15" s="1">
        <v>3</v>
      </c>
      <c r="O15" s="1">
        <v>4</v>
      </c>
      <c r="P15" s="1">
        <v>4</v>
      </c>
      <c r="Q15" s="1">
        <v>3</v>
      </c>
      <c r="R15" s="1">
        <v>4</v>
      </c>
      <c r="S15" s="1"/>
      <c r="T15" s="1"/>
      <c r="U15" s="3">
        <f t="shared" si="0"/>
        <v>3.7142857142857144</v>
      </c>
      <c r="W15">
        <f t="shared" si="4"/>
        <v>5</v>
      </c>
      <c r="X15">
        <f t="shared" si="1"/>
        <v>2</v>
      </c>
      <c r="Y15">
        <f t="shared" si="2"/>
        <v>0</v>
      </c>
      <c r="Z15">
        <f t="shared" si="3"/>
        <v>0</v>
      </c>
    </row>
    <row r="16" spans="10:26" ht="15" customHeight="1" x14ac:dyDescent="0.15">
      <c r="J16" s="1"/>
      <c r="K16" s="1">
        <v>3</v>
      </c>
      <c r="L16" s="1"/>
      <c r="M16" s="1">
        <v>3</v>
      </c>
      <c r="N16" s="1">
        <v>3</v>
      </c>
      <c r="O16" s="1">
        <v>4</v>
      </c>
      <c r="P16" s="1">
        <v>4</v>
      </c>
      <c r="Q16" s="1">
        <v>2</v>
      </c>
      <c r="R16" s="1">
        <v>3</v>
      </c>
      <c r="S16" s="1"/>
      <c r="T16" s="1">
        <v>1</v>
      </c>
      <c r="U16" s="3">
        <f t="shared" si="0"/>
        <v>2.875</v>
      </c>
      <c r="W16">
        <f t="shared" si="4"/>
        <v>2</v>
      </c>
      <c r="X16">
        <f t="shared" si="1"/>
        <v>4</v>
      </c>
      <c r="Y16">
        <f t="shared" si="2"/>
        <v>1</v>
      </c>
      <c r="Z16">
        <f t="shared" si="3"/>
        <v>1</v>
      </c>
    </row>
    <row r="17" spans="10:26" ht="15" customHeight="1" x14ac:dyDescent="0.15">
      <c r="J17" s="1"/>
      <c r="K17" s="1">
        <v>4</v>
      </c>
      <c r="L17" s="1"/>
      <c r="M17" s="1">
        <v>4</v>
      </c>
      <c r="N17" s="1">
        <v>3</v>
      </c>
      <c r="O17" s="1">
        <v>4</v>
      </c>
      <c r="P17" s="1">
        <v>4</v>
      </c>
      <c r="Q17" s="1">
        <v>2</v>
      </c>
      <c r="R17" s="1">
        <v>3</v>
      </c>
      <c r="S17" s="1"/>
      <c r="T17" s="1">
        <v>3</v>
      </c>
      <c r="U17" s="3">
        <f t="shared" si="0"/>
        <v>3.375</v>
      </c>
      <c r="W17">
        <f t="shared" si="4"/>
        <v>4</v>
      </c>
      <c r="X17">
        <f t="shared" si="1"/>
        <v>3</v>
      </c>
      <c r="Y17">
        <f t="shared" si="2"/>
        <v>1</v>
      </c>
      <c r="Z17">
        <f t="shared" si="3"/>
        <v>0</v>
      </c>
    </row>
    <row r="18" spans="10:26" ht="17.25" customHeight="1" x14ac:dyDescent="0.15">
      <c r="J18" s="1"/>
      <c r="K18" s="1">
        <v>4</v>
      </c>
      <c r="L18" s="1"/>
      <c r="M18" s="1">
        <v>3</v>
      </c>
      <c r="N18" s="1">
        <v>4</v>
      </c>
      <c r="O18" s="1">
        <v>4</v>
      </c>
      <c r="P18" s="1">
        <v>2</v>
      </c>
      <c r="Q18" s="1">
        <v>4</v>
      </c>
      <c r="R18" s="1">
        <v>3</v>
      </c>
      <c r="S18" s="1"/>
      <c r="T18" s="1">
        <v>3</v>
      </c>
      <c r="U18" s="3">
        <f t="shared" si="0"/>
        <v>3.375</v>
      </c>
      <c r="W18">
        <f t="shared" si="4"/>
        <v>4</v>
      </c>
      <c r="X18">
        <f t="shared" si="1"/>
        <v>3</v>
      </c>
      <c r="Y18">
        <f t="shared" si="2"/>
        <v>1</v>
      </c>
      <c r="Z18">
        <f t="shared" si="3"/>
        <v>0</v>
      </c>
    </row>
    <row r="19" spans="10:26" ht="15.75" customHeight="1" x14ac:dyDescent="0.15">
      <c r="J19" s="1"/>
      <c r="K19" s="1">
        <v>4</v>
      </c>
      <c r="L19" s="1"/>
      <c r="M19" s="1">
        <v>3</v>
      </c>
      <c r="N19" s="1">
        <v>3</v>
      </c>
      <c r="O19" s="1">
        <v>3</v>
      </c>
      <c r="P19" s="1">
        <v>2</v>
      </c>
      <c r="Q19" s="1">
        <v>4</v>
      </c>
      <c r="R19" s="1">
        <v>3</v>
      </c>
      <c r="S19" s="1"/>
      <c r="T19" s="1">
        <v>3</v>
      </c>
      <c r="U19" s="3">
        <f t="shared" si="0"/>
        <v>3.125</v>
      </c>
      <c r="W19">
        <f t="shared" si="4"/>
        <v>2</v>
      </c>
      <c r="X19">
        <f t="shared" si="1"/>
        <v>5</v>
      </c>
      <c r="Y19">
        <f t="shared" si="2"/>
        <v>1</v>
      </c>
      <c r="Z19">
        <f t="shared" si="3"/>
        <v>0</v>
      </c>
    </row>
    <row r="20" spans="10:26" ht="16.5" customHeight="1" x14ac:dyDescent="0.15">
      <c r="J20" s="1"/>
      <c r="K20" s="1">
        <v>4</v>
      </c>
      <c r="L20" s="1"/>
      <c r="M20" s="1">
        <v>3</v>
      </c>
      <c r="N20" s="1">
        <v>4</v>
      </c>
      <c r="O20" s="1">
        <v>3</v>
      </c>
      <c r="P20" s="1">
        <v>3</v>
      </c>
      <c r="Q20" s="1">
        <v>3</v>
      </c>
      <c r="R20" s="1">
        <v>3</v>
      </c>
      <c r="S20" s="1"/>
      <c r="T20" s="1">
        <v>3</v>
      </c>
      <c r="U20" s="3">
        <f t="shared" si="0"/>
        <v>3.25</v>
      </c>
      <c r="W20">
        <f t="shared" si="4"/>
        <v>2</v>
      </c>
      <c r="X20">
        <f t="shared" si="1"/>
        <v>6</v>
      </c>
      <c r="Y20">
        <f t="shared" si="2"/>
        <v>0</v>
      </c>
      <c r="Z20">
        <f t="shared" si="3"/>
        <v>0</v>
      </c>
    </row>
    <row r="21" spans="10:26" ht="15" customHeight="1" x14ac:dyDescent="0.15">
      <c r="J21" s="1"/>
      <c r="K21" s="1">
        <v>4</v>
      </c>
      <c r="L21" s="1"/>
      <c r="M21" s="1">
        <v>3</v>
      </c>
      <c r="N21" s="1">
        <v>2</v>
      </c>
      <c r="O21" s="1">
        <v>2</v>
      </c>
      <c r="P21" s="1">
        <v>2</v>
      </c>
      <c r="Q21" s="1">
        <v>3</v>
      </c>
      <c r="R21" s="1">
        <v>2</v>
      </c>
      <c r="S21" s="1"/>
      <c r="T21" s="1">
        <v>2</v>
      </c>
      <c r="U21" s="3">
        <f t="shared" si="0"/>
        <v>2.5</v>
      </c>
      <c r="W21">
        <f t="shared" si="4"/>
        <v>1</v>
      </c>
      <c r="X21">
        <f t="shared" si="1"/>
        <v>2</v>
      </c>
      <c r="Y21">
        <f t="shared" si="2"/>
        <v>5</v>
      </c>
      <c r="Z21">
        <f t="shared" si="3"/>
        <v>0</v>
      </c>
    </row>
    <row r="22" spans="10:26" ht="15.75" customHeight="1" x14ac:dyDescent="0.15">
      <c r="J22" s="1"/>
      <c r="K22" s="1">
        <v>2</v>
      </c>
      <c r="L22" s="1"/>
      <c r="M22" s="1">
        <v>4</v>
      </c>
      <c r="N22" s="1">
        <v>2</v>
      </c>
      <c r="O22" s="1">
        <v>1</v>
      </c>
      <c r="P22" s="1">
        <v>4</v>
      </c>
      <c r="Q22" s="1">
        <v>4</v>
      </c>
      <c r="R22" s="1">
        <v>2</v>
      </c>
      <c r="S22" s="1"/>
      <c r="T22" s="1">
        <v>2</v>
      </c>
      <c r="U22" s="3">
        <f t="shared" si="0"/>
        <v>2.625</v>
      </c>
      <c r="W22">
        <f t="shared" si="4"/>
        <v>3</v>
      </c>
      <c r="X22">
        <f t="shared" si="1"/>
        <v>0</v>
      </c>
      <c r="Y22">
        <f t="shared" si="2"/>
        <v>4</v>
      </c>
      <c r="Z22">
        <f t="shared" si="3"/>
        <v>1</v>
      </c>
    </row>
    <row r="23" spans="10:26" ht="32.25" customHeight="1" x14ac:dyDescent="0.15">
      <c r="J23" s="1"/>
      <c r="K23" s="1">
        <v>3</v>
      </c>
      <c r="L23" s="1"/>
      <c r="M23" s="1">
        <v>4</v>
      </c>
      <c r="N23" s="1">
        <v>4</v>
      </c>
      <c r="O23" s="1">
        <v>3</v>
      </c>
      <c r="P23" s="1">
        <v>3</v>
      </c>
      <c r="Q23" s="1">
        <v>3</v>
      </c>
      <c r="R23" s="1">
        <v>3</v>
      </c>
      <c r="S23" s="1"/>
      <c r="T23" s="66">
        <v>4</v>
      </c>
      <c r="U23" s="3">
        <f t="shared" si="0"/>
        <v>3.375</v>
      </c>
      <c r="W23">
        <f t="shared" si="4"/>
        <v>3</v>
      </c>
      <c r="X23">
        <f t="shared" si="1"/>
        <v>5</v>
      </c>
      <c r="Y23">
        <f t="shared" si="2"/>
        <v>0</v>
      </c>
      <c r="Z23">
        <f t="shared" si="3"/>
        <v>0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U23"/>
  <sheetViews>
    <sheetView topLeftCell="A10" workbookViewId="0">
      <selection activeCell="R2" sqref="R2:U22"/>
    </sheetView>
  </sheetViews>
  <sheetFormatPr defaultRowHeight="13.5" x14ac:dyDescent="0.15"/>
  <cols>
    <col min="10" max="15" width="4.625" customWidth="1"/>
    <col min="16" max="16" width="9" style="2"/>
    <col min="18" max="21" width="4.125" customWidth="1"/>
  </cols>
  <sheetData>
    <row r="1" spans="10:21" ht="20.25" customHeight="1" x14ac:dyDescent="0.15">
      <c r="J1" s="1">
        <v>1</v>
      </c>
      <c r="K1" s="1">
        <v>2</v>
      </c>
      <c r="L1" s="1">
        <v>3</v>
      </c>
      <c r="M1" s="1">
        <v>4</v>
      </c>
      <c r="N1" s="1">
        <v>5</v>
      </c>
      <c r="O1" s="1">
        <v>6</v>
      </c>
      <c r="P1" s="3" t="s">
        <v>10</v>
      </c>
    </row>
    <row r="2" spans="10:21" ht="15.75" customHeight="1" x14ac:dyDescent="0.15">
      <c r="J2" s="1">
        <v>3</v>
      </c>
      <c r="K2" s="1">
        <v>4</v>
      </c>
      <c r="L2" s="1">
        <v>2</v>
      </c>
      <c r="M2" s="1">
        <v>1</v>
      </c>
      <c r="N2" s="1">
        <v>3</v>
      </c>
      <c r="O2" s="1">
        <v>3</v>
      </c>
      <c r="P2" s="3">
        <f t="shared" ref="P2:P23" si="0">AVERAGE(J2:O2)</f>
        <v>2.6666666666666665</v>
      </c>
      <c r="R2">
        <f t="shared" ref="R2:R23" si="1">COUNTIF($J2:$O2,"4")</f>
        <v>1</v>
      </c>
      <c r="S2">
        <f t="shared" ref="S2:S23" si="2">COUNTIF($J2:$O2,"3")</f>
        <v>3</v>
      </c>
      <c r="T2">
        <f t="shared" ref="T2:T23" si="3">COUNTIF($J2:$O2,"2")</f>
        <v>1</v>
      </c>
      <c r="U2">
        <f t="shared" ref="U2:U23" si="4">COUNTIF($J2:$O2,"1")</f>
        <v>1</v>
      </c>
    </row>
    <row r="3" spans="10:21" ht="17.25" customHeight="1" x14ac:dyDescent="0.15">
      <c r="J3" s="1">
        <v>2</v>
      </c>
      <c r="K3" s="1">
        <v>4</v>
      </c>
      <c r="L3" s="1">
        <v>3</v>
      </c>
      <c r="M3" s="1">
        <v>3</v>
      </c>
      <c r="N3" s="1">
        <v>3</v>
      </c>
      <c r="O3" s="1">
        <v>3</v>
      </c>
      <c r="P3" s="3">
        <f t="shared" si="0"/>
        <v>3</v>
      </c>
      <c r="R3">
        <f t="shared" si="1"/>
        <v>1</v>
      </c>
      <c r="S3">
        <f t="shared" si="2"/>
        <v>4</v>
      </c>
      <c r="T3">
        <f t="shared" si="3"/>
        <v>1</v>
      </c>
      <c r="U3">
        <f t="shared" si="4"/>
        <v>0</v>
      </c>
    </row>
    <row r="4" spans="10:21" ht="15" customHeight="1" x14ac:dyDescent="0.15">
      <c r="J4" s="1">
        <v>3</v>
      </c>
      <c r="K4" s="1">
        <v>3</v>
      </c>
      <c r="L4" s="1">
        <v>3</v>
      </c>
      <c r="M4" s="1">
        <v>4</v>
      </c>
      <c r="N4" s="1">
        <v>3</v>
      </c>
      <c r="O4" s="1">
        <v>3</v>
      </c>
      <c r="P4" s="3">
        <f t="shared" si="0"/>
        <v>3.1666666666666665</v>
      </c>
      <c r="R4">
        <f t="shared" si="1"/>
        <v>1</v>
      </c>
      <c r="S4">
        <f t="shared" si="2"/>
        <v>5</v>
      </c>
      <c r="T4">
        <f t="shared" si="3"/>
        <v>0</v>
      </c>
      <c r="U4">
        <f t="shared" si="4"/>
        <v>0</v>
      </c>
    </row>
    <row r="5" spans="10:21" ht="17.25" customHeight="1" x14ac:dyDescent="0.15">
      <c r="J5" s="1">
        <v>2</v>
      </c>
      <c r="K5" s="1">
        <v>3</v>
      </c>
      <c r="L5" s="1">
        <v>1</v>
      </c>
      <c r="M5" s="1">
        <v>1</v>
      </c>
      <c r="N5" s="1">
        <v>3</v>
      </c>
      <c r="O5" s="1">
        <v>3</v>
      </c>
      <c r="P5" s="3">
        <f t="shared" si="0"/>
        <v>2.1666666666666665</v>
      </c>
      <c r="R5">
        <f t="shared" si="1"/>
        <v>0</v>
      </c>
      <c r="S5">
        <f t="shared" si="2"/>
        <v>3</v>
      </c>
      <c r="T5">
        <f t="shared" si="3"/>
        <v>1</v>
      </c>
      <c r="U5">
        <f t="shared" si="4"/>
        <v>2</v>
      </c>
    </row>
    <row r="6" spans="10:21" ht="15.75" customHeight="1" x14ac:dyDescent="0.15">
      <c r="J6" s="1">
        <v>3</v>
      </c>
      <c r="K6" s="1">
        <v>3</v>
      </c>
      <c r="L6" s="1">
        <v>3</v>
      </c>
      <c r="M6" s="1">
        <v>3</v>
      </c>
      <c r="N6" s="1">
        <v>3</v>
      </c>
      <c r="O6" s="1">
        <v>3</v>
      </c>
      <c r="P6" s="3">
        <f t="shared" si="0"/>
        <v>3</v>
      </c>
      <c r="R6">
        <f t="shared" si="1"/>
        <v>0</v>
      </c>
      <c r="S6">
        <f t="shared" si="2"/>
        <v>6</v>
      </c>
      <c r="T6">
        <f t="shared" si="3"/>
        <v>0</v>
      </c>
      <c r="U6">
        <f t="shared" si="4"/>
        <v>0</v>
      </c>
    </row>
    <row r="7" spans="10:21" ht="15.75" customHeight="1" x14ac:dyDescent="0.15">
      <c r="J7" s="1">
        <v>2</v>
      </c>
      <c r="K7" s="1">
        <v>4</v>
      </c>
      <c r="L7" s="1">
        <v>2</v>
      </c>
      <c r="M7" s="1">
        <v>3</v>
      </c>
      <c r="N7" s="1">
        <v>3</v>
      </c>
      <c r="O7" s="1">
        <v>3</v>
      </c>
      <c r="P7" s="3">
        <f t="shared" si="0"/>
        <v>2.8333333333333335</v>
      </c>
      <c r="R7">
        <f t="shared" si="1"/>
        <v>1</v>
      </c>
      <c r="S7">
        <f t="shared" si="2"/>
        <v>3</v>
      </c>
      <c r="T7">
        <f t="shared" si="3"/>
        <v>2</v>
      </c>
      <c r="U7">
        <f t="shared" si="4"/>
        <v>0</v>
      </c>
    </row>
    <row r="8" spans="10:21" ht="15.75" customHeight="1" x14ac:dyDescent="0.15">
      <c r="J8" s="1">
        <v>3</v>
      </c>
      <c r="K8" s="1">
        <v>3</v>
      </c>
      <c r="L8" s="1">
        <v>3</v>
      </c>
      <c r="M8" s="1">
        <v>3</v>
      </c>
      <c r="N8" s="1">
        <v>3</v>
      </c>
      <c r="O8" s="1">
        <v>3</v>
      </c>
      <c r="P8" s="3">
        <f t="shared" si="0"/>
        <v>3</v>
      </c>
      <c r="R8">
        <f t="shared" si="1"/>
        <v>0</v>
      </c>
      <c r="S8">
        <f t="shared" si="2"/>
        <v>6</v>
      </c>
      <c r="T8">
        <f t="shared" si="3"/>
        <v>0</v>
      </c>
      <c r="U8">
        <f t="shared" si="4"/>
        <v>0</v>
      </c>
    </row>
    <row r="9" spans="10:21" ht="14.25" customHeight="1" x14ac:dyDescent="0.15">
      <c r="J9" s="1">
        <v>3</v>
      </c>
      <c r="K9" s="1">
        <v>4</v>
      </c>
      <c r="L9" s="1">
        <v>4</v>
      </c>
      <c r="M9" s="1">
        <v>3</v>
      </c>
      <c r="N9" s="1">
        <v>4</v>
      </c>
      <c r="O9" s="1">
        <v>3</v>
      </c>
      <c r="P9" s="3">
        <f t="shared" si="0"/>
        <v>3.5</v>
      </c>
      <c r="R9">
        <f t="shared" si="1"/>
        <v>3</v>
      </c>
      <c r="S9">
        <f t="shared" si="2"/>
        <v>3</v>
      </c>
      <c r="T9">
        <f t="shared" si="3"/>
        <v>0</v>
      </c>
      <c r="U9">
        <f t="shared" si="4"/>
        <v>0</v>
      </c>
    </row>
    <row r="10" spans="10:21" ht="17.25" customHeight="1" x14ac:dyDescent="0.15">
      <c r="J10" s="1">
        <v>3</v>
      </c>
      <c r="K10" s="1">
        <v>3</v>
      </c>
      <c r="L10" s="1">
        <v>4</v>
      </c>
      <c r="M10" s="1">
        <v>4</v>
      </c>
      <c r="N10" s="1">
        <v>4</v>
      </c>
      <c r="O10" s="1">
        <v>3</v>
      </c>
      <c r="P10" s="3">
        <f t="shared" si="0"/>
        <v>3.5</v>
      </c>
      <c r="R10">
        <f t="shared" si="1"/>
        <v>3</v>
      </c>
      <c r="S10">
        <f t="shared" si="2"/>
        <v>3</v>
      </c>
      <c r="T10">
        <f t="shared" si="3"/>
        <v>0</v>
      </c>
      <c r="U10">
        <f t="shared" si="4"/>
        <v>0</v>
      </c>
    </row>
    <row r="11" spans="10:21" ht="15.75" customHeight="1" x14ac:dyDescent="0.15">
      <c r="J11" s="1">
        <v>2</v>
      </c>
      <c r="K11" s="1">
        <v>3</v>
      </c>
      <c r="L11" s="1">
        <v>3</v>
      </c>
      <c r="M11" s="1">
        <v>3</v>
      </c>
      <c r="N11" s="1">
        <v>4</v>
      </c>
      <c r="O11" s="1">
        <v>3</v>
      </c>
      <c r="P11" s="3">
        <f t="shared" si="0"/>
        <v>3</v>
      </c>
      <c r="R11">
        <f t="shared" si="1"/>
        <v>1</v>
      </c>
      <c r="S11">
        <f t="shared" si="2"/>
        <v>4</v>
      </c>
      <c r="T11">
        <f t="shared" si="3"/>
        <v>1</v>
      </c>
      <c r="U11">
        <f t="shared" si="4"/>
        <v>0</v>
      </c>
    </row>
    <row r="12" spans="10:21" ht="15.75" customHeight="1" x14ac:dyDescent="0.15">
      <c r="J12" s="1">
        <v>2</v>
      </c>
      <c r="K12" s="1">
        <v>4</v>
      </c>
      <c r="L12" s="1">
        <v>3</v>
      </c>
      <c r="M12" s="1">
        <v>4</v>
      </c>
      <c r="N12" s="1">
        <v>4</v>
      </c>
      <c r="O12" s="1">
        <v>3</v>
      </c>
      <c r="P12" s="3">
        <f t="shared" si="0"/>
        <v>3.3333333333333335</v>
      </c>
      <c r="R12">
        <f t="shared" si="1"/>
        <v>3</v>
      </c>
      <c r="S12">
        <f t="shared" si="2"/>
        <v>2</v>
      </c>
      <c r="T12">
        <f t="shared" si="3"/>
        <v>1</v>
      </c>
      <c r="U12">
        <f t="shared" si="4"/>
        <v>0</v>
      </c>
    </row>
    <row r="13" spans="10:21" ht="16.5" customHeight="1" x14ac:dyDescent="0.15">
      <c r="J13" s="1">
        <v>1</v>
      </c>
      <c r="K13" s="1">
        <v>2</v>
      </c>
      <c r="L13" s="1">
        <v>1</v>
      </c>
      <c r="M13" s="1">
        <v>4</v>
      </c>
      <c r="N13" s="1">
        <v>4</v>
      </c>
      <c r="O13" s="1">
        <v>4</v>
      </c>
      <c r="P13" s="3">
        <f t="shared" si="0"/>
        <v>2.6666666666666665</v>
      </c>
      <c r="R13">
        <f t="shared" si="1"/>
        <v>3</v>
      </c>
      <c r="S13">
        <f t="shared" si="2"/>
        <v>0</v>
      </c>
      <c r="T13">
        <f t="shared" si="3"/>
        <v>1</v>
      </c>
      <c r="U13">
        <f t="shared" si="4"/>
        <v>2</v>
      </c>
    </row>
    <row r="14" spans="10:21" ht="16.5" customHeight="1" x14ac:dyDescent="0.15">
      <c r="J14" s="1">
        <v>3</v>
      </c>
      <c r="K14" s="1">
        <v>4</v>
      </c>
      <c r="L14" s="1">
        <v>2</v>
      </c>
      <c r="M14" s="1">
        <v>3</v>
      </c>
      <c r="N14" s="1">
        <v>4</v>
      </c>
      <c r="O14" s="1">
        <v>4</v>
      </c>
      <c r="P14" s="3">
        <f t="shared" si="0"/>
        <v>3.3333333333333335</v>
      </c>
      <c r="R14">
        <f t="shared" si="1"/>
        <v>3</v>
      </c>
      <c r="S14">
        <f t="shared" si="2"/>
        <v>2</v>
      </c>
      <c r="T14">
        <f t="shared" si="3"/>
        <v>1</v>
      </c>
      <c r="U14">
        <f t="shared" si="4"/>
        <v>0</v>
      </c>
    </row>
    <row r="15" spans="10:21" ht="15.75" customHeight="1" x14ac:dyDescent="0.15">
      <c r="J15" s="1">
        <v>3</v>
      </c>
      <c r="K15" s="1">
        <v>3</v>
      </c>
      <c r="L15" s="1">
        <v>2</v>
      </c>
      <c r="M15" s="1">
        <v>3</v>
      </c>
      <c r="N15" s="1">
        <v>4</v>
      </c>
      <c r="O15" s="1">
        <v>4</v>
      </c>
      <c r="P15" s="3">
        <f t="shared" si="0"/>
        <v>3.1666666666666665</v>
      </c>
      <c r="R15">
        <f t="shared" si="1"/>
        <v>2</v>
      </c>
      <c r="S15">
        <f t="shared" si="2"/>
        <v>3</v>
      </c>
      <c r="T15">
        <f t="shared" si="3"/>
        <v>1</v>
      </c>
      <c r="U15">
        <f t="shared" si="4"/>
        <v>0</v>
      </c>
    </row>
    <row r="16" spans="10:21" ht="15" customHeight="1" x14ac:dyDescent="0.15">
      <c r="J16" s="1">
        <v>2</v>
      </c>
      <c r="K16" s="1">
        <v>4</v>
      </c>
      <c r="L16" s="1">
        <v>3</v>
      </c>
      <c r="M16" s="1">
        <v>2</v>
      </c>
      <c r="N16" s="1">
        <v>4</v>
      </c>
      <c r="O16" s="1">
        <v>4</v>
      </c>
      <c r="P16" s="3">
        <f t="shared" si="0"/>
        <v>3.1666666666666665</v>
      </c>
      <c r="R16">
        <f t="shared" si="1"/>
        <v>3</v>
      </c>
      <c r="S16">
        <f t="shared" si="2"/>
        <v>1</v>
      </c>
      <c r="T16">
        <f t="shared" si="3"/>
        <v>2</v>
      </c>
      <c r="U16">
        <f t="shared" si="4"/>
        <v>0</v>
      </c>
    </row>
    <row r="17" spans="10:21" ht="15" customHeight="1" x14ac:dyDescent="0.15">
      <c r="J17" s="1">
        <v>3</v>
      </c>
      <c r="K17" s="1">
        <v>3</v>
      </c>
      <c r="L17" s="1">
        <v>4</v>
      </c>
      <c r="M17" s="1">
        <v>3</v>
      </c>
      <c r="N17" s="1">
        <v>4</v>
      </c>
      <c r="O17" s="1">
        <v>4</v>
      </c>
      <c r="P17" s="3">
        <f t="shared" si="0"/>
        <v>3.5</v>
      </c>
      <c r="R17">
        <f t="shared" si="1"/>
        <v>3</v>
      </c>
      <c r="S17">
        <f t="shared" si="2"/>
        <v>3</v>
      </c>
      <c r="T17">
        <f t="shared" si="3"/>
        <v>0</v>
      </c>
      <c r="U17">
        <f t="shared" si="4"/>
        <v>0</v>
      </c>
    </row>
    <row r="18" spans="10:21" ht="17.25" customHeight="1" x14ac:dyDescent="0.15">
      <c r="J18" s="1">
        <v>2</v>
      </c>
      <c r="K18" s="1">
        <v>2</v>
      </c>
      <c r="L18" s="1">
        <v>2</v>
      </c>
      <c r="M18" s="1">
        <v>3</v>
      </c>
      <c r="N18" s="1">
        <v>3</v>
      </c>
      <c r="O18" s="1">
        <v>4</v>
      </c>
      <c r="P18" s="3">
        <f t="shared" si="0"/>
        <v>2.6666666666666665</v>
      </c>
      <c r="R18">
        <f t="shared" si="1"/>
        <v>1</v>
      </c>
      <c r="S18">
        <f t="shared" si="2"/>
        <v>2</v>
      </c>
      <c r="T18">
        <f t="shared" si="3"/>
        <v>3</v>
      </c>
      <c r="U18">
        <f t="shared" si="4"/>
        <v>0</v>
      </c>
    </row>
    <row r="19" spans="10:21" ht="15.75" customHeight="1" x14ac:dyDescent="0.15">
      <c r="J19" s="1">
        <v>3</v>
      </c>
      <c r="K19" s="1">
        <v>3</v>
      </c>
      <c r="L19" s="1">
        <v>3</v>
      </c>
      <c r="M19" s="1">
        <v>3</v>
      </c>
      <c r="N19" s="1">
        <v>3</v>
      </c>
      <c r="O19" s="1">
        <v>3</v>
      </c>
      <c r="P19" s="3">
        <f t="shared" si="0"/>
        <v>3</v>
      </c>
      <c r="R19">
        <f t="shared" si="1"/>
        <v>0</v>
      </c>
      <c r="S19">
        <f t="shared" si="2"/>
        <v>6</v>
      </c>
      <c r="T19">
        <f t="shared" si="3"/>
        <v>0</v>
      </c>
      <c r="U19">
        <f t="shared" si="4"/>
        <v>0</v>
      </c>
    </row>
    <row r="20" spans="10:21" ht="16.5" customHeight="1" x14ac:dyDescent="0.15">
      <c r="J20" s="1">
        <v>3</v>
      </c>
      <c r="K20" s="1">
        <v>2</v>
      </c>
      <c r="L20" s="1">
        <v>2</v>
      </c>
      <c r="M20" s="1">
        <v>3</v>
      </c>
      <c r="N20" s="1">
        <v>3</v>
      </c>
      <c r="O20" s="1">
        <v>3</v>
      </c>
      <c r="P20" s="3">
        <f t="shared" si="0"/>
        <v>2.6666666666666665</v>
      </c>
      <c r="R20">
        <f t="shared" si="1"/>
        <v>0</v>
      </c>
      <c r="S20">
        <f t="shared" si="2"/>
        <v>4</v>
      </c>
      <c r="T20">
        <f t="shared" si="3"/>
        <v>2</v>
      </c>
      <c r="U20">
        <f t="shared" si="4"/>
        <v>0</v>
      </c>
    </row>
    <row r="21" spans="10:21" ht="15" customHeight="1" x14ac:dyDescent="0.15">
      <c r="J21" s="1">
        <v>2</v>
      </c>
      <c r="K21" s="1">
        <v>2</v>
      </c>
      <c r="L21" s="1">
        <v>2</v>
      </c>
      <c r="M21" s="1">
        <v>2</v>
      </c>
      <c r="N21" s="1">
        <v>4</v>
      </c>
      <c r="O21" s="1">
        <v>3</v>
      </c>
      <c r="P21" s="3">
        <f t="shared" si="0"/>
        <v>2.5</v>
      </c>
      <c r="R21">
        <f t="shared" si="1"/>
        <v>1</v>
      </c>
      <c r="S21">
        <f t="shared" si="2"/>
        <v>1</v>
      </c>
      <c r="T21">
        <f t="shared" si="3"/>
        <v>4</v>
      </c>
      <c r="U21">
        <f t="shared" si="4"/>
        <v>0</v>
      </c>
    </row>
    <row r="22" spans="10:21" ht="15.75" customHeight="1" x14ac:dyDescent="0.15">
      <c r="J22" s="1">
        <v>2</v>
      </c>
      <c r="K22" s="1">
        <v>2</v>
      </c>
      <c r="L22" s="1">
        <v>3</v>
      </c>
      <c r="M22" s="1">
        <v>3</v>
      </c>
      <c r="N22" s="1">
        <v>3</v>
      </c>
      <c r="O22" s="1">
        <v>3</v>
      </c>
      <c r="P22" s="3">
        <f t="shared" si="0"/>
        <v>2.6666666666666665</v>
      </c>
      <c r="R22">
        <f t="shared" si="1"/>
        <v>0</v>
      </c>
      <c r="S22">
        <f t="shared" si="2"/>
        <v>4</v>
      </c>
      <c r="T22">
        <f t="shared" si="3"/>
        <v>2</v>
      </c>
      <c r="U22">
        <f t="shared" si="4"/>
        <v>0</v>
      </c>
    </row>
    <row r="23" spans="10:21" ht="32.25" customHeight="1" x14ac:dyDescent="0.15">
      <c r="J23" s="1">
        <v>2</v>
      </c>
      <c r="K23" s="1">
        <v>3</v>
      </c>
      <c r="L23" s="1">
        <v>3</v>
      </c>
      <c r="M23" s="1">
        <v>2</v>
      </c>
      <c r="N23" s="1">
        <v>4</v>
      </c>
      <c r="O23" s="1">
        <v>3</v>
      </c>
      <c r="P23" s="3">
        <f t="shared" si="0"/>
        <v>2.8333333333333335</v>
      </c>
      <c r="R23">
        <f t="shared" si="1"/>
        <v>1</v>
      </c>
      <c r="S23">
        <f t="shared" si="2"/>
        <v>3</v>
      </c>
      <c r="T23">
        <f t="shared" si="3"/>
        <v>2</v>
      </c>
      <c r="U23">
        <f t="shared" si="4"/>
        <v>0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AB24"/>
  <sheetViews>
    <sheetView workbookViewId="0">
      <selection activeCell="L5" sqref="L5"/>
    </sheetView>
  </sheetViews>
  <sheetFormatPr defaultRowHeight="13.5" x14ac:dyDescent="0.15"/>
  <cols>
    <col min="10" max="22" width="4.625" customWidth="1"/>
    <col min="23" max="23" width="9" style="2"/>
    <col min="25" max="28" width="4.125" customWidth="1"/>
  </cols>
  <sheetData>
    <row r="1" spans="10:28" ht="20.25" customHeight="1" x14ac:dyDescent="0.15">
      <c r="J1" s="1">
        <v>1</v>
      </c>
      <c r="K1" s="1">
        <v>2</v>
      </c>
      <c r="L1" s="1">
        <v>3</v>
      </c>
      <c r="M1" s="1">
        <v>4</v>
      </c>
      <c r="N1" s="1">
        <v>5</v>
      </c>
      <c r="O1" s="1">
        <v>6</v>
      </c>
      <c r="P1" s="1">
        <v>7</v>
      </c>
      <c r="Q1" s="1">
        <v>8</v>
      </c>
      <c r="R1" s="1">
        <v>9</v>
      </c>
      <c r="S1" s="1">
        <v>10</v>
      </c>
      <c r="T1" s="1">
        <v>11</v>
      </c>
      <c r="U1" s="1">
        <v>12</v>
      </c>
      <c r="V1" s="1">
        <v>13</v>
      </c>
      <c r="W1" s="3" t="s">
        <v>9</v>
      </c>
    </row>
    <row r="2" spans="10:28" ht="15.75" customHeight="1" x14ac:dyDescent="0.15">
      <c r="J2" s="1"/>
      <c r="K2" s="1">
        <v>4</v>
      </c>
      <c r="L2" s="1">
        <v>4</v>
      </c>
      <c r="M2" s="1">
        <v>3</v>
      </c>
      <c r="N2" s="1">
        <v>4</v>
      </c>
      <c r="O2" s="1">
        <v>3</v>
      </c>
      <c r="P2" s="1">
        <v>3</v>
      </c>
      <c r="Q2" s="1"/>
      <c r="R2" s="1"/>
      <c r="S2" s="1"/>
      <c r="T2" s="1">
        <v>2</v>
      </c>
      <c r="U2" s="1">
        <v>3</v>
      </c>
      <c r="V2" s="1">
        <v>3</v>
      </c>
      <c r="W2" s="3">
        <f t="shared" ref="W2:W23" si="0">AVERAGE(J2:V2)</f>
        <v>3.2222222222222223</v>
      </c>
      <c r="Y2">
        <f t="shared" ref="Y2:Y23" si="1">COUNTIF($J2:$V2,"4")</f>
        <v>3</v>
      </c>
      <c r="Z2">
        <f t="shared" ref="Z2:Z23" si="2">COUNTIF($J2:$V2,"3")</f>
        <v>5</v>
      </c>
      <c r="AA2">
        <f t="shared" ref="AA2:AA23" si="3">COUNTIF($J2:$V2,"2")</f>
        <v>1</v>
      </c>
      <c r="AB2">
        <f t="shared" ref="AB2:AB23" si="4">COUNTIF($J2:$V2,"1")</f>
        <v>0</v>
      </c>
    </row>
    <row r="3" spans="10:28" ht="17.25" customHeight="1" x14ac:dyDescent="0.15">
      <c r="J3" s="1"/>
      <c r="K3" s="1">
        <v>3</v>
      </c>
      <c r="L3" s="1">
        <v>3</v>
      </c>
      <c r="M3" s="1">
        <v>3</v>
      </c>
      <c r="N3" s="1">
        <v>3</v>
      </c>
      <c r="O3" s="1">
        <v>3</v>
      </c>
      <c r="P3" s="1">
        <v>3</v>
      </c>
      <c r="Q3" s="1"/>
      <c r="R3" s="1"/>
      <c r="S3" s="1"/>
      <c r="T3" s="1">
        <v>3</v>
      </c>
      <c r="U3" s="1">
        <v>3</v>
      </c>
      <c r="V3" s="1">
        <v>2</v>
      </c>
      <c r="W3" s="3">
        <f t="shared" si="0"/>
        <v>2.8888888888888888</v>
      </c>
      <c r="Y3">
        <f t="shared" si="1"/>
        <v>0</v>
      </c>
      <c r="Z3">
        <f t="shared" si="2"/>
        <v>8</v>
      </c>
      <c r="AA3">
        <f t="shared" si="3"/>
        <v>1</v>
      </c>
      <c r="AB3">
        <f t="shared" si="4"/>
        <v>0</v>
      </c>
    </row>
    <row r="4" spans="10:28" ht="15" customHeight="1" x14ac:dyDescent="0.15">
      <c r="J4" s="1"/>
      <c r="K4" s="1">
        <v>4</v>
      </c>
      <c r="L4" s="1">
        <v>3</v>
      </c>
      <c r="M4" s="1">
        <v>4</v>
      </c>
      <c r="N4" s="1">
        <v>3</v>
      </c>
      <c r="O4" s="1">
        <v>4</v>
      </c>
      <c r="P4" s="1">
        <v>3</v>
      </c>
      <c r="Q4" s="1"/>
      <c r="R4" s="1"/>
      <c r="S4" s="1"/>
      <c r="T4" s="1">
        <v>3</v>
      </c>
      <c r="U4" s="1">
        <v>2</v>
      </c>
      <c r="V4" s="1">
        <v>3</v>
      </c>
      <c r="W4" s="3">
        <f t="shared" si="0"/>
        <v>3.2222222222222223</v>
      </c>
      <c r="Y4">
        <f t="shared" si="1"/>
        <v>3</v>
      </c>
      <c r="Z4">
        <f t="shared" si="2"/>
        <v>5</v>
      </c>
      <c r="AA4">
        <f t="shared" si="3"/>
        <v>1</v>
      </c>
      <c r="AB4">
        <f t="shared" si="4"/>
        <v>0</v>
      </c>
    </row>
    <row r="5" spans="10:28" ht="17.25" customHeight="1" x14ac:dyDescent="0.15">
      <c r="J5" s="1"/>
      <c r="K5" s="1">
        <v>3</v>
      </c>
      <c r="L5" s="1">
        <v>3</v>
      </c>
      <c r="M5" s="1">
        <v>3</v>
      </c>
      <c r="N5" s="1">
        <v>3</v>
      </c>
      <c r="O5" s="1">
        <v>2</v>
      </c>
      <c r="P5" s="1">
        <v>3</v>
      </c>
      <c r="Q5" s="1"/>
      <c r="R5" s="1"/>
      <c r="S5" s="1"/>
      <c r="T5" s="1">
        <v>4</v>
      </c>
      <c r="U5" s="1">
        <v>3</v>
      </c>
      <c r="V5" s="1">
        <v>1</v>
      </c>
      <c r="W5" s="3">
        <f t="shared" si="0"/>
        <v>2.7777777777777777</v>
      </c>
      <c r="Y5">
        <f t="shared" si="1"/>
        <v>1</v>
      </c>
      <c r="Z5">
        <f t="shared" si="2"/>
        <v>6</v>
      </c>
      <c r="AA5">
        <f t="shared" si="3"/>
        <v>1</v>
      </c>
      <c r="AB5">
        <f t="shared" si="4"/>
        <v>1</v>
      </c>
    </row>
    <row r="6" spans="10:28" ht="15.75" customHeight="1" x14ac:dyDescent="0.15">
      <c r="J6" s="1"/>
      <c r="K6" s="1">
        <v>3</v>
      </c>
      <c r="L6" s="1">
        <v>3</v>
      </c>
      <c r="M6" s="1">
        <v>3</v>
      </c>
      <c r="N6" s="1">
        <v>3</v>
      </c>
      <c r="O6" s="1">
        <v>3</v>
      </c>
      <c r="P6" s="1">
        <v>3</v>
      </c>
      <c r="Q6" s="1"/>
      <c r="R6" s="1"/>
      <c r="S6" s="1"/>
      <c r="T6" s="1">
        <v>4</v>
      </c>
      <c r="U6" s="1">
        <v>3</v>
      </c>
      <c r="V6" s="1">
        <v>3</v>
      </c>
      <c r="W6" s="3">
        <f t="shared" si="0"/>
        <v>3.1111111111111112</v>
      </c>
      <c r="Y6">
        <f t="shared" si="1"/>
        <v>1</v>
      </c>
      <c r="Z6">
        <f t="shared" si="2"/>
        <v>8</v>
      </c>
      <c r="AA6">
        <f t="shared" si="3"/>
        <v>0</v>
      </c>
      <c r="AB6">
        <f t="shared" si="4"/>
        <v>0</v>
      </c>
    </row>
    <row r="7" spans="10:28" ht="15.75" customHeight="1" x14ac:dyDescent="0.15">
      <c r="J7" s="1"/>
      <c r="K7" s="1">
        <v>3</v>
      </c>
      <c r="L7" s="1">
        <v>3</v>
      </c>
      <c r="M7" s="1">
        <v>3</v>
      </c>
      <c r="N7" s="1">
        <v>2</v>
      </c>
      <c r="O7" s="1">
        <v>3</v>
      </c>
      <c r="P7" s="1">
        <v>3</v>
      </c>
      <c r="Q7" s="1"/>
      <c r="R7" s="1"/>
      <c r="S7" s="1"/>
      <c r="T7" s="1">
        <v>4</v>
      </c>
      <c r="U7" s="1">
        <v>3</v>
      </c>
      <c r="V7" s="1">
        <v>2</v>
      </c>
      <c r="W7" s="3">
        <f t="shared" si="0"/>
        <v>2.8888888888888888</v>
      </c>
      <c r="Y7">
        <f t="shared" si="1"/>
        <v>1</v>
      </c>
      <c r="Z7">
        <f t="shared" si="2"/>
        <v>6</v>
      </c>
      <c r="AA7">
        <f t="shared" si="3"/>
        <v>2</v>
      </c>
      <c r="AB7">
        <f t="shared" si="4"/>
        <v>0</v>
      </c>
    </row>
    <row r="8" spans="10:28" ht="15.75" customHeight="1" x14ac:dyDescent="0.15">
      <c r="J8" s="1"/>
      <c r="K8" s="1">
        <v>4</v>
      </c>
      <c r="L8" s="1">
        <v>4</v>
      </c>
      <c r="M8" s="1">
        <v>3</v>
      </c>
      <c r="N8" s="1">
        <v>3</v>
      </c>
      <c r="O8" s="1">
        <v>3</v>
      </c>
      <c r="P8" s="1">
        <v>3</v>
      </c>
      <c r="Q8" s="1"/>
      <c r="R8" s="1"/>
      <c r="S8" s="1"/>
      <c r="T8" s="1">
        <v>4</v>
      </c>
      <c r="U8" s="1">
        <v>3</v>
      </c>
      <c r="V8" s="1">
        <v>3</v>
      </c>
      <c r="W8" s="3">
        <f t="shared" si="0"/>
        <v>3.3333333333333335</v>
      </c>
      <c r="Y8">
        <f t="shared" si="1"/>
        <v>3</v>
      </c>
      <c r="Z8">
        <f t="shared" si="2"/>
        <v>6</v>
      </c>
      <c r="AA8">
        <f t="shared" si="3"/>
        <v>0</v>
      </c>
      <c r="AB8">
        <f t="shared" si="4"/>
        <v>0</v>
      </c>
    </row>
    <row r="9" spans="10:28" ht="14.25" customHeight="1" x14ac:dyDescent="0.15">
      <c r="J9" s="1"/>
      <c r="K9" s="1">
        <v>3</v>
      </c>
      <c r="L9" s="1">
        <v>4</v>
      </c>
      <c r="M9" s="1">
        <v>3</v>
      </c>
      <c r="N9" s="1">
        <v>4</v>
      </c>
      <c r="O9" s="1">
        <v>4</v>
      </c>
      <c r="P9" s="1">
        <v>3</v>
      </c>
      <c r="Q9" s="1"/>
      <c r="R9" s="1"/>
      <c r="S9" s="1"/>
      <c r="T9" s="1">
        <v>4</v>
      </c>
      <c r="U9" s="1">
        <v>4</v>
      </c>
      <c r="V9" s="1">
        <v>3</v>
      </c>
      <c r="W9" s="3">
        <f t="shared" si="0"/>
        <v>3.5555555555555554</v>
      </c>
      <c r="Y9">
        <f t="shared" si="1"/>
        <v>5</v>
      </c>
      <c r="Z9">
        <f t="shared" si="2"/>
        <v>4</v>
      </c>
      <c r="AA9">
        <f t="shared" si="3"/>
        <v>0</v>
      </c>
      <c r="AB9">
        <f t="shared" si="4"/>
        <v>0</v>
      </c>
    </row>
    <row r="10" spans="10:28" ht="17.25" customHeight="1" x14ac:dyDescent="0.15">
      <c r="J10" s="1"/>
      <c r="K10" s="1">
        <v>4</v>
      </c>
      <c r="L10" s="1">
        <v>4</v>
      </c>
      <c r="M10" s="1">
        <v>4</v>
      </c>
      <c r="N10" s="1">
        <v>4</v>
      </c>
      <c r="O10" s="1">
        <v>4</v>
      </c>
      <c r="P10" s="1">
        <v>4</v>
      </c>
      <c r="Q10" s="1"/>
      <c r="R10" s="1"/>
      <c r="S10" s="1"/>
      <c r="T10" s="1">
        <v>4</v>
      </c>
      <c r="U10" s="1">
        <v>4</v>
      </c>
      <c r="V10" s="1">
        <v>3</v>
      </c>
      <c r="W10" s="3">
        <f t="shared" si="0"/>
        <v>3.8888888888888888</v>
      </c>
      <c r="Y10">
        <f t="shared" si="1"/>
        <v>8</v>
      </c>
      <c r="Z10">
        <f t="shared" si="2"/>
        <v>1</v>
      </c>
      <c r="AA10">
        <f t="shared" si="3"/>
        <v>0</v>
      </c>
      <c r="AB10">
        <f t="shared" si="4"/>
        <v>0</v>
      </c>
    </row>
    <row r="11" spans="10:28" ht="15.75" customHeight="1" x14ac:dyDescent="0.15">
      <c r="J11" s="1"/>
      <c r="K11" s="1">
        <v>4</v>
      </c>
      <c r="L11" s="1">
        <v>3</v>
      </c>
      <c r="M11" s="1">
        <v>3</v>
      </c>
      <c r="N11" s="1">
        <v>3</v>
      </c>
      <c r="O11" s="1">
        <v>4</v>
      </c>
      <c r="P11" s="1">
        <v>3</v>
      </c>
      <c r="Q11" s="1"/>
      <c r="R11" s="1"/>
      <c r="S11" s="1"/>
      <c r="T11" s="1">
        <v>4</v>
      </c>
      <c r="U11" s="1">
        <v>3</v>
      </c>
      <c r="V11" s="1">
        <v>4</v>
      </c>
      <c r="W11" s="3">
        <f t="shared" si="0"/>
        <v>3.4444444444444446</v>
      </c>
      <c r="Y11">
        <f t="shared" si="1"/>
        <v>4</v>
      </c>
      <c r="Z11">
        <f t="shared" si="2"/>
        <v>5</v>
      </c>
      <c r="AA11">
        <f t="shared" si="3"/>
        <v>0</v>
      </c>
      <c r="AB11">
        <f t="shared" si="4"/>
        <v>0</v>
      </c>
    </row>
    <row r="12" spans="10:28" ht="15.75" customHeight="1" x14ac:dyDescent="0.15">
      <c r="J12" s="1"/>
      <c r="K12" s="1">
        <v>4</v>
      </c>
      <c r="L12" s="1">
        <v>4</v>
      </c>
      <c r="M12" s="1">
        <v>3</v>
      </c>
      <c r="N12" s="1">
        <v>4</v>
      </c>
      <c r="O12" s="1">
        <v>4</v>
      </c>
      <c r="P12" s="1">
        <v>3</v>
      </c>
      <c r="Q12" s="1"/>
      <c r="R12" s="1"/>
      <c r="S12" s="1"/>
      <c r="T12" s="1">
        <v>4</v>
      </c>
      <c r="U12" s="1">
        <v>3</v>
      </c>
      <c r="V12" s="1">
        <v>1</v>
      </c>
      <c r="W12" s="3">
        <f t="shared" si="0"/>
        <v>3.3333333333333335</v>
      </c>
      <c r="Y12">
        <f t="shared" si="1"/>
        <v>5</v>
      </c>
      <c r="Z12">
        <f t="shared" si="2"/>
        <v>3</v>
      </c>
      <c r="AA12">
        <f t="shared" si="3"/>
        <v>0</v>
      </c>
      <c r="AB12">
        <f t="shared" si="4"/>
        <v>1</v>
      </c>
    </row>
    <row r="13" spans="10:28" ht="16.5" customHeight="1" x14ac:dyDescent="0.15">
      <c r="J13" s="1"/>
      <c r="K13" s="1">
        <v>4</v>
      </c>
      <c r="L13" s="1">
        <v>3</v>
      </c>
      <c r="M13" s="1">
        <v>4</v>
      </c>
      <c r="N13" s="1">
        <v>4</v>
      </c>
      <c r="O13" s="1">
        <v>3</v>
      </c>
      <c r="P13" s="1">
        <v>3</v>
      </c>
      <c r="Q13" s="1"/>
      <c r="R13" s="1"/>
      <c r="S13" s="1"/>
      <c r="T13" s="1">
        <v>4</v>
      </c>
      <c r="U13" s="1">
        <v>4</v>
      </c>
      <c r="V13" s="1">
        <v>4</v>
      </c>
      <c r="W13" s="3">
        <f t="shared" si="0"/>
        <v>3.6666666666666665</v>
      </c>
      <c r="Y13">
        <f t="shared" si="1"/>
        <v>6</v>
      </c>
      <c r="Z13">
        <f t="shared" si="2"/>
        <v>3</v>
      </c>
      <c r="AA13">
        <f t="shared" si="3"/>
        <v>0</v>
      </c>
      <c r="AB13">
        <f t="shared" si="4"/>
        <v>0</v>
      </c>
    </row>
    <row r="14" spans="10:28" ht="16.5" customHeight="1" x14ac:dyDescent="0.15">
      <c r="J14" s="1"/>
      <c r="K14" s="1">
        <v>4</v>
      </c>
      <c r="L14" s="1">
        <v>4</v>
      </c>
      <c r="M14" s="1">
        <v>2</v>
      </c>
      <c r="N14" s="1">
        <v>4</v>
      </c>
      <c r="O14" s="1">
        <v>4</v>
      </c>
      <c r="P14" s="1">
        <v>3</v>
      </c>
      <c r="Q14" s="1"/>
      <c r="R14" s="1"/>
      <c r="S14" s="1"/>
      <c r="T14" s="1">
        <v>4</v>
      </c>
      <c r="U14" s="1">
        <v>4</v>
      </c>
      <c r="V14" s="1">
        <v>4</v>
      </c>
      <c r="W14" s="3">
        <f t="shared" si="0"/>
        <v>3.6666666666666665</v>
      </c>
      <c r="Y14">
        <f t="shared" si="1"/>
        <v>7</v>
      </c>
      <c r="Z14">
        <f t="shared" si="2"/>
        <v>1</v>
      </c>
      <c r="AA14">
        <f t="shared" si="3"/>
        <v>1</v>
      </c>
      <c r="AB14">
        <f t="shared" si="4"/>
        <v>0</v>
      </c>
    </row>
    <row r="15" spans="10:28" ht="15.75" customHeight="1" x14ac:dyDescent="0.15">
      <c r="J15" s="1"/>
      <c r="K15" s="1">
        <v>4</v>
      </c>
      <c r="L15" s="1">
        <v>3</v>
      </c>
      <c r="M15" s="1">
        <v>3</v>
      </c>
      <c r="N15" s="1">
        <v>4</v>
      </c>
      <c r="O15" s="1">
        <v>4</v>
      </c>
      <c r="P15" s="1">
        <v>3</v>
      </c>
      <c r="Q15" s="1"/>
      <c r="R15" s="1"/>
      <c r="S15" s="1"/>
      <c r="T15" s="1">
        <v>4</v>
      </c>
      <c r="U15" s="1">
        <v>4</v>
      </c>
      <c r="V15" s="1">
        <v>4</v>
      </c>
      <c r="W15" s="3">
        <f t="shared" si="0"/>
        <v>3.6666666666666665</v>
      </c>
      <c r="Y15">
        <f t="shared" si="1"/>
        <v>6</v>
      </c>
      <c r="Z15">
        <f t="shared" si="2"/>
        <v>3</v>
      </c>
      <c r="AA15">
        <f t="shared" si="3"/>
        <v>0</v>
      </c>
      <c r="AB15">
        <f t="shared" si="4"/>
        <v>0</v>
      </c>
    </row>
    <row r="16" spans="10:28" ht="15" customHeight="1" x14ac:dyDescent="0.15">
      <c r="J16" s="1"/>
      <c r="K16" s="1">
        <v>4</v>
      </c>
      <c r="L16" s="1">
        <v>3</v>
      </c>
      <c r="M16" s="1">
        <v>3</v>
      </c>
      <c r="N16" s="1">
        <v>4</v>
      </c>
      <c r="O16" s="1">
        <v>3</v>
      </c>
      <c r="P16" s="1">
        <v>3</v>
      </c>
      <c r="Q16" s="1"/>
      <c r="R16" s="1"/>
      <c r="S16" s="1"/>
      <c r="T16" s="1">
        <v>4</v>
      </c>
      <c r="U16" s="1">
        <v>4</v>
      </c>
      <c r="V16" s="1">
        <v>3</v>
      </c>
      <c r="W16" s="3">
        <f t="shared" si="0"/>
        <v>3.4444444444444446</v>
      </c>
      <c r="Y16">
        <f t="shared" si="1"/>
        <v>4</v>
      </c>
      <c r="Z16">
        <f t="shared" si="2"/>
        <v>5</v>
      </c>
      <c r="AA16">
        <f t="shared" si="3"/>
        <v>0</v>
      </c>
      <c r="AB16">
        <f t="shared" si="4"/>
        <v>0</v>
      </c>
    </row>
    <row r="17" spans="10:28" ht="15" customHeight="1" x14ac:dyDescent="0.15">
      <c r="J17" s="1"/>
      <c r="K17" s="1">
        <v>4</v>
      </c>
      <c r="L17" s="1">
        <v>3</v>
      </c>
      <c r="M17" s="1">
        <v>2</v>
      </c>
      <c r="N17" s="1">
        <v>3</v>
      </c>
      <c r="O17" s="1">
        <v>2</v>
      </c>
      <c r="P17" s="1">
        <v>3</v>
      </c>
      <c r="Q17" s="1"/>
      <c r="R17" s="1"/>
      <c r="S17" s="1"/>
      <c r="T17" s="1">
        <v>3</v>
      </c>
      <c r="U17" s="1">
        <v>3</v>
      </c>
      <c r="V17" s="1">
        <v>3</v>
      </c>
      <c r="W17" s="3">
        <f t="shared" si="0"/>
        <v>2.8888888888888888</v>
      </c>
      <c r="Y17">
        <f t="shared" si="1"/>
        <v>1</v>
      </c>
      <c r="Z17">
        <f t="shared" si="2"/>
        <v>6</v>
      </c>
      <c r="AA17">
        <f t="shared" si="3"/>
        <v>2</v>
      </c>
      <c r="AB17">
        <f t="shared" si="4"/>
        <v>0</v>
      </c>
    </row>
    <row r="18" spans="10:28" ht="17.25" customHeight="1" x14ac:dyDescent="0.15">
      <c r="J18" s="1"/>
      <c r="K18" s="1">
        <v>4</v>
      </c>
      <c r="L18" s="1">
        <v>4</v>
      </c>
      <c r="M18" s="1">
        <v>2</v>
      </c>
      <c r="N18" s="1">
        <v>3</v>
      </c>
      <c r="O18" s="1">
        <v>3</v>
      </c>
      <c r="P18" s="1">
        <v>3</v>
      </c>
      <c r="Q18" s="1"/>
      <c r="R18" s="1"/>
      <c r="S18" s="1"/>
      <c r="T18" s="1">
        <v>4</v>
      </c>
      <c r="U18" s="1">
        <v>3</v>
      </c>
      <c r="V18" s="1">
        <v>4</v>
      </c>
      <c r="W18" s="3">
        <f t="shared" si="0"/>
        <v>3.3333333333333335</v>
      </c>
      <c r="Y18">
        <f t="shared" si="1"/>
        <v>4</v>
      </c>
      <c r="Z18">
        <f t="shared" si="2"/>
        <v>4</v>
      </c>
      <c r="AA18">
        <f t="shared" si="3"/>
        <v>1</v>
      </c>
      <c r="AB18">
        <f t="shared" si="4"/>
        <v>0</v>
      </c>
    </row>
    <row r="19" spans="10:28" ht="15.75" customHeight="1" x14ac:dyDescent="0.15">
      <c r="J19" s="1"/>
      <c r="K19" s="1">
        <v>4</v>
      </c>
      <c r="L19" s="1">
        <v>3</v>
      </c>
      <c r="M19" s="1">
        <v>3</v>
      </c>
      <c r="N19" s="1">
        <v>3</v>
      </c>
      <c r="O19" s="1">
        <v>4</v>
      </c>
      <c r="P19" s="1">
        <v>3</v>
      </c>
      <c r="Q19" s="1"/>
      <c r="R19" s="1"/>
      <c r="S19" s="1"/>
      <c r="T19" s="1">
        <v>4</v>
      </c>
      <c r="U19" s="1">
        <v>2</v>
      </c>
      <c r="V19" s="1">
        <v>3</v>
      </c>
      <c r="W19" s="3">
        <f t="shared" si="0"/>
        <v>3.2222222222222223</v>
      </c>
      <c r="Y19">
        <f t="shared" si="1"/>
        <v>3</v>
      </c>
      <c r="Z19">
        <f t="shared" si="2"/>
        <v>5</v>
      </c>
      <c r="AA19">
        <f t="shared" si="3"/>
        <v>1</v>
      </c>
      <c r="AB19">
        <f t="shared" si="4"/>
        <v>0</v>
      </c>
    </row>
    <row r="20" spans="10:28" ht="16.5" customHeight="1" x14ac:dyDescent="0.15">
      <c r="J20" s="1"/>
      <c r="K20" s="1">
        <v>4</v>
      </c>
      <c r="L20" s="1">
        <v>3</v>
      </c>
      <c r="M20" s="1">
        <v>3</v>
      </c>
      <c r="N20" s="1">
        <v>3</v>
      </c>
      <c r="O20" s="1">
        <v>3</v>
      </c>
      <c r="P20" s="1">
        <v>3</v>
      </c>
      <c r="Q20" s="1"/>
      <c r="R20" s="1"/>
      <c r="S20" s="1"/>
      <c r="T20" s="1">
        <v>4</v>
      </c>
      <c r="U20" s="1">
        <v>2</v>
      </c>
      <c r="V20" s="1">
        <v>2</v>
      </c>
      <c r="W20" s="3">
        <f t="shared" si="0"/>
        <v>3</v>
      </c>
      <c r="Y20">
        <f t="shared" si="1"/>
        <v>2</v>
      </c>
      <c r="Z20">
        <f t="shared" si="2"/>
        <v>5</v>
      </c>
      <c r="AA20">
        <f t="shared" si="3"/>
        <v>2</v>
      </c>
      <c r="AB20">
        <f t="shared" si="4"/>
        <v>0</v>
      </c>
    </row>
    <row r="21" spans="10:28" ht="15" customHeight="1" x14ac:dyDescent="0.15">
      <c r="J21" s="1"/>
      <c r="K21" s="1">
        <v>4</v>
      </c>
      <c r="L21" s="1">
        <v>3</v>
      </c>
      <c r="M21" s="1">
        <v>2</v>
      </c>
      <c r="N21" s="1">
        <v>2</v>
      </c>
      <c r="O21" s="1">
        <v>3</v>
      </c>
      <c r="P21" s="1">
        <v>3</v>
      </c>
      <c r="Q21" s="1"/>
      <c r="R21" s="1"/>
      <c r="S21" s="1"/>
      <c r="T21" s="1">
        <v>4</v>
      </c>
      <c r="U21" s="1">
        <v>2</v>
      </c>
      <c r="V21" s="1">
        <v>3</v>
      </c>
      <c r="W21" s="3">
        <f t="shared" si="0"/>
        <v>2.8888888888888888</v>
      </c>
      <c r="Y21">
        <f t="shared" si="1"/>
        <v>2</v>
      </c>
      <c r="Z21">
        <f t="shared" si="2"/>
        <v>4</v>
      </c>
      <c r="AA21">
        <f t="shared" si="3"/>
        <v>3</v>
      </c>
      <c r="AB21">
        <f t="shared" si="4"/>
        <v>0</v>
      </c>
    </row>
    <row r="22" spans="10:28" ht="15.75" customHeight="1" x14ac:dyDescent="0.15">
      <c r="J22" s="1"/>
      <c r="K22" s="1">
        <v>3</v>
      </c>
      <c r="L22" s="1">
        <v>2</v>
      </c>
      <c r="M22" s="1">
        <v>3</v>
      </c>
      <c r="N22" s="1">
        <v>4</v>
      </c>
      <c r="O22" s="1">
        <v>4</v>
      </c>
      <c r="P22" s="1">
        <v>3</v>
      </c>
      <c r="Q22" s="1"/>
      <c r="R22" s="1"/>
      <c r="S22" s="1"/>
      <c r="T22" s="1">
        <v>4</v>
      </c>
      <c r="U22" s="1">
        <v>3</v>
      </c>
      <c r="V22" s="1">
        <v>3</v>
      </c>
      <c r="W22" s="3">
        <f t="shared" si="0"/>
        <v>3.2222222222222223</v>
      </c>
      <c r="Y22">
        <f t="shared" si="1"/>
        <v>3</v>
      </c>
      <c r="Z22">
        <f t="shared" si="2"/>
        <v>5</v>
      </c>
      <c r="AA22">
        <f t="shared" si="3"/>
        <v>1</v>
      </c>
      <c r="AB22">
        <f t="shared" si="4"/>
        <v>0</v>
      </c>
    </row>
    <row r="23" spans="10:28" ht="32.25" customHeight="1" x14ac:dyDescent="0.15">
      <c r="J23" s="1"/>
      <c r="K23" s="1">
        <v>4</v>
      </c>
      <c r="L23" s="1">
        <v>3</v>
      </c>
      <c r="M23" s="1">
        <v>3</v>
      </c>
      <c r="N23" s="1">
        <v>4</v>
      </c>
      <c r="O23" s="1">
        <v>4</v>
      </c>
      <c r="P23" s="1">
        <v>3</v>
      </c>
      <c r="Q23" s="1"/>
      <c r="R23" s="1"/>
      <c r="S23" s="1"/>
      <c r="T23" s="1">
        <v>4</v>
      </c>
      <c r="U23" s="1">
        <v>3</v>
      </c>
      <c r="V23" s="1">
        <v>4</v>
      </c>
      <c r="W23" s="3">
        <f t="shared" si="0"/>
        <v>3.5555555555555554</v>
      </c>
      <c r="Y23">
        <f t="shared" si="1"/>
        <v>5</v>
      </c>
      <c r="Z23">
        <f t="shared" si="2"/>
        <v>4</v>
      </c>
      <c r="AA23">
        <f t="shared" si="3"/>
        <v>0</v>
      </c>
      <c r="AB23">
        <f t="shared" si="4"/>
        <v>0</v>
      </c>
    </row>
    <row r="24" spans="10:28" x14ac:dyDescent="0.15">
      <c r="O24" s="65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3</vt:i4>
      </vt:variant>
    </vt:vector>
  </HeadingPairs>
  <TitlesOfParts>
    <vt:vector size="13" baseType="lpstr">
      <vt:lpstr>職員</vt:lpstr>
      <vt:lpstr>職員全体</vt:lpstr>
      <vt:lpstr>生徒１年</vt:lpstr>
      <vt:lpstr>生徒２年</vt:lpstr>
      <vt:lpstr>生徒３年</vt:lpstr>
      <vt:lpstr>生徒全校</vt:lpstr>
      <vt:lpstr>保護者１年</vt:lpstr>
      <vt:lpstr>保護者２年</vt:lpstr>
      <vt:lpstr>保護者３年</vt:lpstr>
      <vt:lpstr>保護者全校</vt:lpstr>
      <vt:lpstr>職員全体!Print_Area</vt:lpstr>
      <vt:lpstr>生徒全校!Print_Area</vt:lpstr>
      <vt:lpstr>保護者全校!Print_Area</vt:lpstr>
    </vt:vector>
  </TitlesOfParts>
  <Company>小林市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2018-01-09T06:19:47Z</cp:lastPrinted>
  <dcterms:created xsi:type="dcterms:W3CDTF">2015-12-22T04:55:40Z</dcterms:created>
  <dcterms:modified xsi:type="dcterms:W3CDTF">2018-07-31T23:23:30Z</dcterms:modified>
</cp:coreProperties>
</file>